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<sst xmlns="http://schemas.openxmlformats.org/spreadsheetml/2006/main" count="133" uniqueCount="132">
  <si>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</si>
  <si>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</si>
  <si>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</si>
  <si>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</si>
  <si>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</si>
  <si>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</si>
  <si>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</si>
  <si>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</si>
  <si>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</si>
  <si>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</si>
  <si>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</si>
  <si>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</si>
  <si>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ANDOAIN</t>
  </si>
  <si>
    <t>2022</t>
  </si>
  <si>
    <t>0100.624.132.00.01</t>
  </si>
  <si>
    <t>VEHICULOS POLICIA LOCAL</t>
  </si>
  <si>
    <t>0100.624.132.00.02</t>
  </si>
  <si>
    <t>GRUA POLICIA LOCAL</t>
  </si>
  <si>
    <t>0100.625.920.00.98</t>
  </si>
  <si>
    <t>CAJERO PARA LA CIUDADANIA EN ATARIA</t>
  </si>
  <si>
    <t>0100.625.920.00.99</t>
  </si>
  <si>
    <t>MOBILIARIO Y ENSERES AD.GENERAL</t>
  </si>
  <si>
    <t>0100.626.920.00.01</t>
  </si>
  <si>
    <t>EQUIPOS PROCESO INFORMACION</t>
  </si>
  <si>
    <t>0100.629.332.20.01</t>
  </si>
  <si>
    <t>DIGITALIZACION ARCHIVO MUNICIPAL</t>
  </si>
  <si>
    <t>0200.601.153.20.01</t>
  </si>
  <si>
    <t>TRABAJOS ASFALTADO</t>
  </si>
  <si>
    <t>0200.601.153.30.01</t>
  </si>
  <si>
    <t>PARQUES INFANTILES</t>
  </si>
  <si>
    <t>0200.601.160.00.01</t>
  </si>
  <si>
    <t>DRENAJE PLAZAOLA</t>
  </si>
  <si>
    <t>0200.601.160.00.03</t>
  </si>
  <si>
    <t>REHABILITACION SANEAMIENTO</t>
  </si>
  <si>
    <t>0200.601.161.00.01</t>
  </si>
  <si>
    <t>RED DE AGUAS (KARRIKA Y SORABILLA)</t>
  </si>
  <si>
    <t>0200.601.161.00.02</t>
  </si>
  <si>
    <t>SUMINISTRO AGUA LEIZOTZ</t>
  </si>
  <si>
    <t>0200.601.171.00.01</t>
  </si>
  <si>
    <t>PARQUE DE AGUA</t>
  </si>
  <si>
    <t>0200.601.171.00.02</t>
  </si>
  <si>
    <t>PARQUE FUENTE DE AGUA</t>
  </si>
  <si>
    <t>0200.601.171.00.03</t>
  </si>
  <si>
    <t>LORATEGIAK</t>
  </si>
  <si>
    <t>0200.601.172.10.01</t>
  </si>
  <si>
    <t>PARQUE SOLAR</t>
  </si>
  <si>
    <t>0200.609.153.40.01</t>
  </si>
  <si>
    <t>PANEL INFORMATIVO LED</t>
  </si>
  <si>
    <t>0200.609.172.10.01</t>
  </si>
  <si>
    <t>INST. 2 PTOS. RECARGA VEHICULOS MUNICIP</t>
  </si>
  <si>
    <t>0200.609.311.40.01</t>
  </si>
  <si>
    <t>BAÑOS PUBLICOS</t>
  </si>
  <si>
    <t>0200.623.454.00.02</t>
  </si>
  <si>
    <t>ALUMBRADO ZONAS RURALES</t>
  </si>
  <si>
    <t>0200.624.153.40.01</t>
  </si>
  <si>
    <t>VEHICULO BRIGADA (ALBAÑILES Y RESPONSAB)</t>
  </si>
  <si>
    <t>0200.624.163.00.01</t>
  </si>
  <si>
    <t>BARREDORA ELECTRICA</t>
  </si>
  <si>
    <t>0200.629.161.00.00</t>
  </si>
  <si>
    <t>COMPRA CONTADORES AGUA</t>
  </si>
  <si>
    <t>0200.629.170.00.00</t>
  </si>
  <si>
    <t>EQUIPAMIENTO BRIGADA FORESTAL</t>
  </si>
  <si>
    <t>0200.643.153.40.01</t>
  </si>
  <si>
    <t>PROYECTO PABELLON SERVICIOS</t>
  </si>
  <si>
    <t>0200.644.162.10.00</t>
  </si>
  <si>
    <t>SOFTWARE CONTENEDORES GRISES</t>
  </si>
  <si>
    <t>0300.601.134.00.01</t>
  </si>
  <si>
    <t>ASCENSOR J.LARRETA JUAN BAUTISTA ERRO</t>
  </si>
  <si>
    <t>0300.601.153.20.01</t>
  </si>
  <si>
    <t>CIRCUITO PEATONAL</t>
  </si>
  <si>
    <t>0300.601.311.01.01</t>
  </si>
  <si>
    <t>PARQUES PERROS Y COLONIAS GATOS</t>
  </si>
  <si>
    <t>0300.601.342.00.01</t>
  </si>
  <si>
    <t>PISCINA NATURAL</t>
  </si>
  <si>
    <t>0300.601.430.00.02</t>
  </si>
  <si>
    <t>ZONA PASEO (OLAGAIN-LIZARKOLA)</t>
  </si>
  <si>
    <t>0300.609.151.00.01</t>
  </si>
  <si>
    <t>MEJORAS ESPACIOS PUBLICOS</t>
  </si>
  <si>
    <t>0300.622.241.00.01</t>
  </si>
  <si>
    <t>OBRAS URIGAIN</t>
  </si>
  <si>
    <t>0300.622.320.00.01</t>
  </si>
  <si>
    <t>OBRAS COLEGIO ONDARRETA</t>
  </si>
  <si>
    <t>0300.622.920.00.01</t>
  </si>
  <si>
    <t>OBRAS AYUNTAMIENTO</t>
  </si>
  <si>
    <t>0300.622.920.00.02</t>
  </si>
  <si>
    <t>VIVIENDAS Y LOCALES MUNICIPALES</t>
  </si>
  <si>
    <t>0300.625.920.00.99</t>
  </si>
  <si>
    <t>EQUIPAMIENTO LOCALES Y VIVIENDAS</t>
  </si>
  <si>
    <t>0300.629.172.10.01</t>
  </si>
  <si>
    <t>ACT.PLAN ACCION ENERG.SOSTENI(PAES)</t>
  </si>
  <si>
    <t>0300.629.172.10.02</t>
  </si>
  <si>
    <t>ACTUACIONES PLAN ADAPT.CAMBIO CLIM(PACC)</t>
  </si>
  <si>
    <t>0300.643.151.00.01</t>
  </si>
  <si>
    <t>ESTUDIOS Y PROYECTOS</t>
  </si>
  <si>
    <t>0300.644.454.00.00</t>
  </si>
  <si>
    <t>BANDA ANCHA ZONA RURAL</t>
  </si>
  <si>
    <t>0400.626.230.00.01</t>
  </si>
  <si>
    <t>TECNOLOGIA MAYORES-JOVENES</t>
  </si>
  <si>
    <t>0400.629.230.00.01</t>
  </si>
  <si>
    <t>INVERSIONES SERVICIOS SOCIALES</t>
  </si>
  <si>
    <t>0500.629.323.00.01</t>
  </si>
  <si>
    <t>EQUIPAMIENTO ESCUELA INFANTIL</t>
  </si>
  <si>
    <t>0500.629.326.00.01</t>
  </si>
  <si>
    <t>EQUIPAMIENTO MUSIKA ESKOLA</t>
  </si>
  <si>
    <t>0500.629.330.00.01</t>
  </si>
  <si>
    <t>EQUIPAMIENTO BASTERO</t>
  </si>
  <si>
    <t>0500.629.332.10.01</t>
  </si>
  <si>
    <t>EQUIPAMIENTO BIBLIOTECA</t>
  </si>
  <si>
    <t>0800.601.430.01.01</t>
  </si>
  <si>
    <t>OTIETA ZONA LIMPIEZA BICIS</t>
  </si>
  <si>
    <t>0800.601.431.00.01</t>
  </si>
  <si>
    <t>CUBIERTA GOIKO PLAZA</t>
  </si>
  <si>
    <t>0800.622.241.00.02</t>
  </si>
  <si>
    <t>ACONDICIONAMIENTO URIGAIN</t>
  </si>
  <si>
    <t>0800.622.337.30.02</t>
  </si>
  <si>
    <t>ACONDICIONAMIENTO KZ GUNEA</t>
  </si>
  <si>
    <t>0800.625.337.20.99</t>
  </si>
  <si>
    <t>EQUIPAMIENTO LUDOTEKA</t>
  </si>
  <si>
    <t>0800.629.324.00.01</t>
  </si>
  <si>
    <t>EQUIPAMIENTO CIP</t>
  </si>
  <si>
    <t>0800.629.324.00.02</t>
  </si>
  <si>
    <t>EQUIP.CIP PROG.ESCOLARIZACION COMPL</t>
  </si>
  <si>
    <t>0800.629.337.30.01</t>
  </si>
  <si>
    <t>EQUIPAMIENTO GAZTE LOKALA</t>
  </si>
  <si>
    <t>0800.643.241.00.01</t>
  </si>
  <si>
    <t>ESTUDIOS Y PROYECTOS EMPLEO</t>
  </si>
  <si>
    <t>1000.601.342.00.01</t>
  </si>
  <si>
    <t>PISCINA ABIERTA</t>
  </si>
  <si>
    <t>1000.623.342.00.02</t>
  </si>
  <si>
    <t>INVERSIONES INSTALACIONES AREA DEPORTES</t>
  </si>
  <si>
    <t>1000.625.342.00.99</t>
  </si>
  <si>
    <t>EQUIPAMIENTO AREA DEPORTES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</si>
</sst>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31/12/2021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31/12/2021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2022</v>
      </c>
      <c r="H8" s="5" t="str">
        <f>G8+1</f>
        <v>2023</v>
      </c>
      <c r="I8" s="5" t="str">
        <f>H8+1</f>
        <v>2024</v>
      </c>
      <c r="J8" s="5" t="str">
        <f>I8+1</f>
        <v>2025</v>
      </c>
      <c r="K8" s="5" t="s">
        <v>5</v>
      </c>
      <c r="L8" s="5" t="str">
        <f>C5</f>
        <v>2022</v>
      </c>
      <c r="M8" s="5" t="str">
        <f>L8+1</f>
        <v>2023</v>
      </c>
      <c r="N8" s="5" t="str">
        <f>M8+1</f>
        <v>2024</v>
      </c>
      <c r="O8" s="5" t="str">
        <f>N8+1</f>
        <v>2025</v>
      </c>
      <c r="P8" s="3" t="s">
        <v>5</v>
      </c>
    </row>
    <row r="9" spans="1:16" ht="9.75">
      <c r="A9" s="35" t="s">
        <v>14</v>
      </c>
      <c r="B9" s="35" t="s">
        <v>15</v>
      </c>
      <c r="C9" s="36"/>
      <c r="D9" s="36"/>
      <c r="E9" s="27">
        <f>SUM(F9:K9)</f>
        <v>0</v>
      </c>
      <c r="F9" s="37"/>
      <c r="G9" s="27">
        <v>10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/>
      <c r="D10" s="36"/>
      <c r="E10" s="27">
        <f>SUM(F10:K10)</f>
        <v>0</v>
      </c>
      <c r="F10" s="37"/>
      <c r="G10" s="27">
        <v>10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/>
      <c r="D11" s="36"/>
      <c r="E11" s="27">
        <f>SUM(F11:K11)</f>
        <v>0</v>
      </c>
      <c r="F11" s="37"/>
      <c r="G11" s="27">
        <v>25000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/>
      <c r="D12" s="36"/>
      <c r="E12" s="27">
        <f>SUM(F12:K12)</f>
        <v>0</v>
      </c>
      <c r="F12" s="37"/>
      <c r="G12" s="27">
        <v>2000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9.75">
      <c r="A13" s="35" t="s">
        <v>22</v>
      </c>
      <c r="B13" s="35" t="s">
        <v>23</v>
      </c>
      <c r="C13" s="36"/>
      <c r="D13" s="36"/>
      <c r="E13" s="27">
        <f>SUM(F13:K13)</f>
        <v>0</v>
      </c>
      <c r="F13" s="37"/>
      <c r="G13" s="27">
        <v>40000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ht="9.75">
      <c r="A14" s="35" t="s">
        <v>24</v>
      </c>
      <c r="B14" s="35" t="s">
        <v>25</v>
      </c>
      <c r="C14" s="36"/>
      <c r="D14" s="36"/>
      <c r="E14" s="27">
        <f>SUM(F14:K14)</f>
        <v>0</v>
      </c>
      <c r="F14" s="37"/>
      <c r="G14" s="27">
        <v>6000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9.75">
      <c r="A15" s="35" t="s">
        <v>26</v>
      </c>
      <c r="B15" s="35" t="s">
        <v>27</v>
      </c>
      <c r="C15" s="36"/>
      <c r="D15" s="36"/>
      <c r="E15" s="27">
        <f>SUM(F15:K15)</f>
        <v>0</v>
      </c>
      <c r="F15" s="37"/>
      <c r="G15" s="27">
        <v>15000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.75">
      <c r="A16" s="35" t="s">
        <v>28</v>
      </c>
      <c r="B16" s="35" t="s">
        <v>29</v>
      </c>
      <c r="C16" s="36"/>
      <c r="D16" s="36"/>
      <c r="E16" s="27">
        <f>SUM(F16:K16)</f>
        <v>0</v>
      </c>
      <c r="F16" s="37"/>
      <c r="G16" s="27">
        <v>15000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9.75">
      <c r="A17" s="35" t="s">
        <v>30</v>
      </c>
      <c r="B17" s="35" t="s">
        <v>31</v>
      </c>
      <c r="C17" s="36"/>
      <c r="D17" s="36"/>
      <c r="E17" s="27">
        <f>SUM(F17:K17)</f>
        <v>0</v>
      </c>
      <c r="F17" s="37"/>
      <c r="G17" s="27">
        <v>10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ht="9.75">
      <c r="A18" s="35" t="s">
        <v>32</v>
      </c>
      <c r="B18" s="35" t="s">
        <v>33</v>
      </c>
      <c r="C18" s="36"/>
      <c r="D18" s="36"/>
      <c r="E18" s="27">
        <f>SUM(F18:K18)</f>
        <v>0</v>
      </c>
      <c r="F18" s="37"/>
      <c r="G18" s="27">
        <v>32000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ht="9.75">
      <c r="A19" s="35" t="s">
        <v>34</v>
      </c>
      <c r="B19" s="35" t="s">
        <v>35</v>
      </c>
      <c r="C19" s="36"/>
      <c r="D19" s="36"/>
      <c r="E19" s="27">
        <f>SUM(F19:K19)</f>
        <v>0</v>
      </c>
      <c r="F19" s="37"/>
      <c r="G19" s="27">
        <v>50000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ht="9.75">
      <c r="A20" s="35" t="s">
        <v>36</v>
      </c>
      <c r="B20" s="35" t="s">
        <v>37</v>
      </c>
      <c r="C20" s="36"/>
      <c r="D20" s="36"/>
      <c r="E20" s="27">
        <f>SUM(F20:K20)</f>
        <v>0</v>
      </c>
      <c r="F20" s="37"/>
      <c r="G20" s="27">
        <v>10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ht="9.75">
      <c r="A21" s="35" t="s">
        <v>38</v>
      </c>
      <c r="B21" s="35" t="s">
        <v>39</v>
      </c>
      <c r="C21" s="36"/>
      <c r="D21" s="36"/>
      <c r="E21" s="27">
        <f>SUM(F21:K21)</f>
        <v>0</v>
      </c>
      <c r="F21" s="37"/>
      <c r="G21" s="27">
        <v>157000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ht="9.75">
      <c r="A22" s="35" t="s">
        <v>40</v>
      </c>
      <c r="B22" s="35" t="s">
        <v>41</v>
      </c>
      <c r="C22" s="36"/>
      <c r="D22" s="36"/>
      <c r="E22" s="27">
        <f>SUM(F22:K22)</f>
        <v>0</v>
      </c>
      <c r="F22" s="37"/>
      <c r="G22" s="27">
        <v>113000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9.75">
      <c r="A23" s="35" t="s">
        <v>42</v>
      </c>
      <c r="B23" s="35" t="s">
        <v>43</v>
      </c>
      <c r="C23" s="36"/>
      <c r="D23" s="36"/>
      <c r="E23" s="27">
        <f>SUM(F23:K23)</f>
        <v>0</v>
      </c>
      <c r="F23" s="37"/>
      <c r="G23" s="27">
        <v>5000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ht="9.75">
      <c r="A24" s="35" t="s">
        <v>44</v>
      </c>
      <c r="B24" s="35" t="s">
        <v>45</v>
      </c>
      <c r="C24" s="36"/>
      <c r="D24" s="36"/>
      <c r="E24" s="27">
        <f>SUM(F24:K24)</f>
        <v>0</v>
      </c>
      <c r="F24" s="37"/>
      <c r="G24" s="27">
        <v>40000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ht="9.75">
      <c r="A25" s="35" t="s">
        <v>46</v>
      </c>
      <c r="B25" s="35" t="s">
        <v>47</v>
      </c>
      <c r="C25" s="36"/>
      <c r="D25" s="36"/>
      <c r="E25" s="27">
        <f>SUM(F25:K25)</f>
        <v>0</v>
      </c>
      <c r="F25" s="37"/>
      <c r="G25" s="27">
        <v>10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ht="9.75">
      <c r="A26" s="35" t="s">
        <v>48</v>
      </c>
      <c r="B26" s="35" t="s">
        <v>49</v>
      </c>
      <c r="C26" s="36"/>
      <c r="D26" s="36"/>
      <c r="E26" s="27">
        <f>SUM(F26:K26)</f>
        <v>0</v>
      </c>
      <c r="F26" s="37"/>
      <c r="G26" s="27">
        <v>5000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ht="9.75">
      <c r="A27" s="35" t="s">
        <v>50</v>
      </c>
      <c r="B27" s="35" t="s">
        <v>51</v>
      </c>
      <c r="C27" s="36"/>
      <c r="D27" s="36"/>
      <c r="E27" s="27">
        <f>SUM(F27:K27)</f>
        <v>0</v>
      </c>
      <c r="F27" s="37"/>
      <c r="G27" s="27">
        <v>10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ht="9.75">
      <c r="A28" s="35" t="s">
        <v>52</v>
      </c>
      <c r="B28" s="35" t="s">
        <v>53</v>
      </c>
      <c r="C28" s="36"/>
      <c r="D28" s="36"/>
      <c r="E28" s="27">
        <f>SUM(F28:K28)</f>
        <v>0</v>
      </c>
      <c r="F28" s="37"/>
      <c r="G28" s="27">
        <v>10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ht="9.75">
      <c r="A29" s="35" t="s">
        <v>54</v>
      </c>
      <c r="B29" s="35" t="s">
        <v>55</v>
      </c>
      <c r="C29" s="36"/>
      <c r="D29" s="36"/>
      <c r="E29" s="27">
        <f>SUM(F29:K29)</f>
        <v>0</v>
      </c>
      <c r="F29" s="37"/>
      <c r="G29" s="27">
        <v>50000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ht="9.75">
      <c r="A30" s="35" t="s">
        <v>56</v>
      </c>
      <c r="B30" s="35" t="s">
        <v>57</v>
      </c>
      <c r="C30" s="36"/>
      <c r="D30" s="36"/>
      <c r="E30" s="27">
        <f>SUM(F30:K30)</f>
        <v>0</v>
      </c>
      <c r="F30" s="37"/>
      <c r="G30" s="27">
        <v>10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9.75">
      <c r="A31" s="35" t="s">
        <v>58</v>
      </c>
      <c r="B31" s="35" t="s">
        <v>59</v>
      </c>
      <c r="C31" s="36"/>
      <c r="D31" s="36"/>
      <c r="E31" s="27">
        <f>SUM(F31:K31)</f>
        <v>0</v>
      </c>
      <c r="F31" s="37"/>
      <c r="G31" s="27">
        <v>50000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ht="9.75">
      <c r="A32" s="35" t="s">
        <v>60</v>
      </c>
      <c r="B32" s="35" t="s">
        <v>61</v>
      </c>
      <c r="C32" s="36"/>
      <c r="D32" s="36"/>
      <c r="E32" s="27">
        <f>SUM(F32:K32)</f>
        <v>0</v>
      </c>
      <c r="F32" s="37"/>
      <c r="G32" s="27">
        <v>2500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ht="9.75">
      <c r="A33" s="35" t="s">
        <v>62</v>
      </c>
      <c r="B33" s="35" t="s">
        <v>63</v>
      </c>
      <c r="C33" s="36"/>
      <c r="D33" s="36"/>
      <c r="E33" s="27">
        <f>SUM(F33:K33)</f>
        <v>0</v>
      </c>
      <c r="F33" s="37"/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ht="9.75">
      <c r="A34" s="35" t="s">
        <v>64</v>
      </c>
      <c r="B34" s="35" t="s">
        <v>65</v>
      </c>
      <c r="C34" s="36"/>
      <c r="D34" s="36"/>
      <c r="E34" s="27">
        <f>SUM(F34:K34)</f>
        <v>0</v>
      </c>
      <c r="F34" s="37"/>
      <c r="G34" s="27">
        <v>5010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ht="9.75">
      <c r="A35" s="35" t="s">
        <v>66</v>
      </c>
      <c r="B35" s="35" t="s">
        <v>67</v>
      </c>
      <c r="C35" s="36"/>
      <c r="D35" s="36"/>
      <c r="E35" s="27">
        <f>SUM(F35:K35)</f>
        <v>0</v>
      </c>
      <c r="F35" s="37"/>
      <c r="G35" s="27">
        <v>10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ht="9.75">
      <c r="A36" s="35" t="s">
        <v>68</v>
      </c>
      <c r="B36" s="35" t="s">
        <v>69</v>
      </c>
      <c r="C36" s="36"/>
      <c r="D36" s="36"/>
      <c r="E36" s="27">
        <f>SUM(F36:K36)</f>
        <v>0</v>
      </c>
      <c r="F36" s="37"/>
      <c r="G36" s="27">
        <v>12000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ht="9.75">
      <c r="A37" s="35" t="s">
        <v>70</v>
      </c>
      <c r="B37" s="35" t="s">
        <v>71</v>
      </c>
      <c r="C37" s="36"/>
      <c r="D37" s="36"/>
      <c r="E37" s="27">
        <f>SUM(F37:K37)</f>
        <v>0</v>
      </c>
      <c r="F37" s="37"/>
      <c r="G37" s="27">
        <v>20000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</row>
    <row r="38" spans="1:16" ht="9.75">
      <c r="A38" s="35" t="s">
        <v>72</v>
      </c>
      <c r="B38" s="35" t="s">
        <v>73</v>
      </c>
      <c r="C38" s="36"/>
      <c r="D38" s="36"/>
      <c r="E38" s="27">
        <f>SUM(F38:K38)</f>
        <v>0</v>
      </c>
      <c r="F38" s="37"/>
      <c r="G38" s="27">
        <v>10000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ht="9.75">
      <c r="A39" s="35" t="s">
        <v>74</v>
      </c>
      <c r="B39" s="35" t="s">
        <v>75</v>
      </c>
      <c r="C39" s="36"/>
      <c r="D39" s="36"/>
      <c r="E39" s="27">
        <f>SUM(F39:K39)</f>
        <v>0</v>
      </c>
      <c r="F39" s="37"/>
      <c r="G39" s="27">
        <v>10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</row>
    <row r="40" spans="1:16" ht="9.75">
      <c r="A40" s="35" t="s">
        <v>76</v>
      </c>
      <c r="B40" s="35" t="s">
        <v>77</v>
      </c>
      <c r="C40" s="36"/>
      <c r="D40" s="36"/>
      <c r="E40" s="27">
        <f>SUM(F40:K40)</f>
        <v>0</v>
      </c>
      <c r="F40" s="37"/>
      <c r="G40" s="27">
        <v>10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6" ht="9.75">
      <c r="A41" s="35" t="s">
        <v>78</v>
      </c>
      <c r="B41" s="35" t="s">
        <v>79</v>
      </c>
      <c r="C41" s="36"/>
      <c r="D41" s="36"/>
      <c r="E41" s="27">
        <f>SUM(F41:K41)</f>
        <v>0</v>
      </c>
      <c r="F41" s="37"/>
      <c r="G41" s="27">
        <v>10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ht="9.75">
      <c r="A42" s="35" t="s">
        <v>80</v>
      </c>
      <c r="B42" s="35" t="s">
        <v>81</v>
      </c>
      <c r="C42" s="36"/>
      <c r="D42" s="36"/>
      <c r="E42" s="27">
        <f>SUM(F42:K42)</f>
        <v>0</v>
      </c>
      <c r="F42" s="37"/>
      <c r="G42" s="27">
        <v>25000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1:16" ht="9.75">
      <c r="A43" s="35" t="s">
        <v>82</v>
      </c>
      <c r="B43" s="35" t="s">
        <v>83</v>
      </c>
      <c r="C43" s="36"/>
      <c r="D43" s="36"/>
      <c r="E43" s="27">
        <f>SUM(F43:K43)</f>
        <v>0</v>
      </c>
      <c r="F43" s="37"/>
      <c r="G43" s="27">
        <v>10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9.75">
      <c r="A44" s="35" t="s">
        <v>84</v>
      </c>
      <c r="B44" s="35" t="s">
        <v>85</v>
      </c>
      <c r="C44" s="36"/>
      <c r="D44" s="36"/>
      <c r="E44" s="27">
        <f>SUM(F44:K44)</f>
        <v>0</v>
      </c>
      <c r="F44" s="37"/>
      <c r="G44" s="27">
        <v>40000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</row>
    <row r="45" spans="1:16" ht="9.75">
      <c r="A45" s="35" t="s">
        <v>86</v>
      </c>
      <c r="B45" s="35" t="s">
        <v>87</v>
      </c>
      <c r="C45" s="36"/>
      <c r="D45" s="36"/>
      <c r="E45" s="27">
        <f>SUM(F45:K45)</f>
        <v>0</v>
      </c>
      <c r="F45" s="37"/>
      <c r="G45" s="27">
        <v>40010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</row>
    <row r="46" spans="1:16" ht="9.75">
      <c r="A46" s="35" t="s">
        <v>88</v>
      </c>
      <c r="B46" s="35" t="s">
        <v>89</v>
      </c>
      <c r="C46" s="36"/>
      <c r="D46" s="36"/>
      <c r="E46" s="27">
        <f>SUM(F46:K46)</f>
        <v>0</v>
      </c>
      <c r="F46" s="37"/>
      <c r="G46" s="27">
        <v>30000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1:16" ht="9.75">
      <c r="A47" s="35" t="s">
        <v>90</v>
      </c>
      <c r="B47" s="35" t="s">
        <v>91</v>
      </c>
      <c r="C47" s="36"/>
      <c r="D47" s="36"/>
      <c r="E47" s="27">
        <f>SUM(F47:K47)</f>
        <v>0</v>
      </c>
      <c r="F47" s="37"/>
      <c r="G47" s="27">
        <v>10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1:16" ht="9.75">
      <c r="A48" s="35" t="s">
        <v>92</v>
      </c>
      <c r="B48" s="35" t="s">
        <v>93</v>
      </c>
      <c r="C48" s="36"/>
      <c r="D48" s="36"/>
      <c r="E48" s="27">
        <f>SUM(F48:K48)</f>
        <v>0</v>
      </c>
      <c r="F48" s="37"/>
      <c r="G48" s="27">
        <v>505000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spans="1:16" ht="9.75">
      <c r="A49" s="35" t="s">
        <v>94</v>
      </c>
      <c r="B49" s="35" t="s">
        <v>95</v>
      </c>
      <c r="C49" s="36"/>
      <c r="D49" s="36"/>
      <c r="E49" s="27">
        <f>SUM(F49:K49)</f>
        <v>0</v>
      </c>
      <c r="F49" s="37"/>
      <c r="G49" s="27">
        <v>1000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1:16" ht="9.75">
      <c r="A50" s="35" t="s">
        <v>96</v>
      </c>
      <c r="B50" s="35" t="s">
        <v>97</v>
      </c>
      <c r="C50" s="36"/>
      <c r="D50" s="36"/>
      <c r="E50" s="27">
        <f>SUM(F50:K50)</f>
        <v>0</v>
      </c>
      <c r="F50" s="37"/>
      <c r="G50" s="27">
        <v>20000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6" ht="9.75">
      <c r="A51" s="35" t="s">
        <v>98</v>
      </c>
      <c r="B51" s="35" t="s">
        <v>99</v>
      </c>
      <c r="C51" s="36"/>
      <c r="D51" s="36"/>
      <c r="E51" s="27">
        <f>SUM(F51:K51)</f>
        <v>0</v>
      </c>
      <c r="F51" s="37"/>
      <c r="G51" s="27">
        <v>10000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</row>
    <row r="52" spans="1:16" ht="9.75">
      <c r="A52" s="35" t="s">
        <v>100</v>
      </c>
      <c r="B52" s="35" t="s">
        <v>101</v>
      </c>
      <c r="C52" s="36"/>
      <c r="D52" s="36"/>
      <c r="E52" s="27">
        <f>SUM(F52:K52)</f>
        <v>0</v>
      </c>
      <c r="F52" s="37"/>
      <c r="G52" s="27">
        <v>4000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1:16" ht="9.75">
      <c r="A53" s="35" t="s">
        <v>102</v>
      </c>
      <c r="B53" s="35" t="s">
        <v>103</v>
      </c>
      <c r="C53" s="36"/>
      <c r="D53" s="36"/>
      <c r="E53" s="27">
        <f>SUM(F53:K53)</f>
        <v>0</v>
      </c>
      <c r="F53" s="37"/>
      <c r="G53" s="27">
        <v>15000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</row>
    <row r="54" spans="1:16" ht="9.75">
      <c r="A54" s="35" t="s">
        <v>104</v>
      </c>
      <c r="B54" s="35" t="s">
        <v>105</v>
      </c>
      <c r="C54" s="36"/>
      <c r="D54" s="36"/>
      <c r="E54" s="27">
        <f>SUM(F54:K54)</f>
        <v>0</v>
      </c>
      <c r="F54" s="37"/>
      <c r="G54" s="27">
        <v>13000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6" ht="9.75">
      <c r="A55" s="35" t="s">
        <v>106</v>
      </c>
      <c r="B55" s="35" t="s">
        <v>107</v>
      </c>
      <c r="C55" s="36"/>
      <c r="D55" s="36"/>
      <c r="E55" s="27">
        <f>SUM(F55:K55)</f>
        <v>0</v>
      </c>
      <c r="F55" s="37"/>
      <c r="G55" s="27">
        <v>5000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</row>
    <row r="56" spans="1:16" ht="9.75">
      <c r="A56" s="35" t="s">
        <v>108</v>
      </c>
      <c r="B56" s="35" t="s">
        <v>109</v>
      </c>
      <c r="C56" s="36"/>
      <c r="D56" s="36"/>
      <c r="E56" s="27">
        <f>SUM(F56:K56)</f>
        <v>0</v>
      </c>
      <c r="F56" s="37"/>
      <c r="G56" s="27">
        <v>40000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</row>
    <row r="57" spans="1:16" ht="9.75">
      <c r="A57" s="35" t="s">
        <v>110</v>
      </c>
      <c r="B57" s="35" t="s">
        <v>111</v>
      </c>
      <c r="C57" s="36"/>
      <c r="D57" s="36"/>
      <c r="E57" s="27">
        <f>SUM(F57:K57)</f>
        <v>0</v>
      </c>
      <c r="F57" s="37"/>
      <c r="G57" s="27">
        <v>17000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</row>
    <row r="58" spans="1:16" ht="9.75">
      <c r="A58" s="35" t="s">
        <v>112</v>
      </c>
      <c r="B58" s="35" t="s">
        <v>113</v>
      </c>
      <c r="C58" s="36"/>
      <c r="D58" s="36"/>
      <c r="E58" s="27">
        <f>SUM(F58:K58)</f>
        <v>0</v>
      </c>
      <c r="F58" s="37"/>
      <c r="G58" s="27">
        <v>10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</row>
    <row r="59" spans="1:16" ht="9.75">
      <c r="A59" s="35" t="s">
        <v>114</v>
      </c>
      <c r="B59" s="35" t="s">
        <v>115</v>
      </c>
      <c r="C59" s="36"/>
      <c r="D59" s="36"/>
      <c r="E59" s="27">
        <f>SUM(F59:K59)</f>
        <v>0</v>
      </c>
      <c r="F59" s="37"/>
      <c r="G59" s="27">
        <v>10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</row>
    <row r="60" spans="1:16" ht="9.75">
      <c r="A60" s="35" t="s">
        <v>116</v>
      </c>
      <c r="B60" s="35" t="s">
        <v>117</v>
      </c>
      <c r="C60" s="36"/>
      <c r="D60" s="36"/>
      <c r="E60" s="27">
        <f>SUM(F60:K60)</f>
        <v>0</v>
      </c>
      <c r="F60" s="37"/>
      <c r="G60" s="27">
        <v>75000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</row>
    <row r="61" spans="1:16" ht="9.75">
      <c r="A61" s="35" t="s">
        <v>118</v>
      </c>
      <c r="B61" s="35" t="s">
        <v>119</v>
      </c>
      <c r="C61" s="36"/>
      <c r="D61" s="36"/>
      <c r="E61" s="27">
        <f>SUM(F61:K61)</f>
        <v>0</v>
      </c>
      <c r="F61" s="37"/>
      <c r="G61" s="27">
        <v>5250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</row>
    <row r="62" spans="1:16" ht="9.75">
      <c r="A62" s="35" t="s">
        <v>120</v>
      </c>
      <c r="B62" s="35" t="s">
        <v>121</v>
      </c>
      <c r="C62" s="36"/>
      <c r="D62" s="36"/>
      <c r="E62" s="27">
        <f>SUM(F62:K62)</f>
        <v>0</v>
      </c>
      <c r="F62" s="37"/>
      <c r="G62" s="27">
        <v>1750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</row>
    <row r="63" spans="1:16" ht="9.75">
      <c r="A63" s="35" t="s">
        <v>122</v>
      </c>
      <c r="B63" s="35" t="s">
        <v>123</v>
      </c>
      <c r="C63" s="36"/>
      <c r="D63" s="36"/>
      <c r="E63" s="27">
        <f>SUM(F63:K63)</f>
        <v>0</v>
      </c>
      <c r="F63" s="37"/>
      <c r="G63" s="27">
        <v>5000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</row>
    <row r="64" spans="1:16" ht="9.75">
      <c r="A64" s="35" t="s">
        <v>124</v>
      </c>
      <c r="B64" s="35" t="s">
        <v>125</v>
      </c>
      <c r="C64" s="36"/>
      <c r="D64" s="36"/>
      <c r="E64" s="27">
        <f>SUM(F64:K64)</f>
        <v>0</v>
      </c>
      <c r="F64" s="37"/>
      <c r="G64" s="27">
        <v>18150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</row>
    <row r="65" spans="1:16" ht="9.75">
      <c r="A65" s="35" t="s">
        <v>126</v>
      </c>
      <c r="B65" s="35" t="s">
        <v>127</v>
      </c>
      <c r="C65" s="36"/>
      <c r="D65" s="36"/>
      <c r="E65" s="27">
        <f>SUM(F65:K65)</f>
        <v>0</v>
      </c>
      <c r="F65" s="37"/>
      <c r="G65" s="27">
        <v>95000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</row>
    <row r="66" spans="1:16" ht="9.75">
      <c r="A66" s="35" t="s">
        <v>128</v>
      </c>
      <c r="B66" s="35" t="s">
        <v>129</v>
      </c>
      <c r="C66" s="36"/>
      <c r="D66" s="36"/>
      <c r="E66" s="27">
        <f>SUM(F66:K66)</f>
        <v>0</v>
      </c>
      <c r="F66" s="37"/>
      <c r="G66" s="27">
        <v>10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</row>
    <row r="67" spans="1:16" ht="9.75">
      <c r="A67" s="35" t="s">
        <v>130</v>
      </c>
      <c r="B67" s="35" t="s">
        <v>131</v>
      </c>
      <c r="C67" s="36"/>
      <c r="D67" s="36"/>
      <c r="E67" s="27">
        <f>SUM(F67:K67)</f>
        <v>0</v>
      </c>
      <c r="F67" s="37"/>
      <c r="G67" s="27">
        <v>20000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46</cp:keywords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