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6930" activeTab="0"/>
  </bookViews>
  <sheets>
    <sheet name="F1.1.14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<sst xmlns="http://schemas.openxmlformats.org/spreadsheetml/2006/main" count="48" uniqueCount="47">
  <si>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Confirming</t>
  </si>
  <si>
    <t>Entitatea</t>
  </si>
  <si>
    <t>Ekitaldia</t>
  </si>
  <si>
    <t>Azalpena</t>
  </si>
  <si>
    <t>Zor jaulkipenak epe motzera</t>
  </si>
  <si>
    <t>Kreditu-erakunde egoiliarrekin egindako eragiketak</t>
  </si>
  <si>
    <t>Administrazio publikoekin zorra (FFPP) (*)</t>
  </si>
  <si>
    <t>Bestelako kreditu eragiketak</t>
  </si>
  <si>
    <t>Zor jaulkipenak epe luzera</t>
  </si>
  <si>
    <t>Finantza errentamendua</t>
  </si>
  <si>
    <t>Elkarte publiko pribatuak</t>
  </si>
  <si>
    <t>Baliabiderik gabeko factoringa, Eurostaten 2012ko uztailaren 31ko Erabakiaren arabera</t>
  </si>
  <si>
    <t>Merkataritza-zorra berregituratzea Eurostaten 2012ko uztailaren 31ko Erabakiaren arabera</t>
  </si>
  <si>
    <t>Bestelako zor-eragiketak</t>
  </si>
  <si>
    <t>ABALAK</t>
  </si>
  <si>
    <t>Mendeko erakundeei abalatutako eragiketen kapital bizia</t>
  </si>
  <si>
    <t>Sailkatu gabe dauden mendeko erakundeei abalatutako eragiketen kapital bizia</t>
  </si>
  <si>
    <t>Mendeko ez diren beste erakunde batzuei abalatutako eragiketen kapital bizia</t>
  </si>
  <si>
    <t>ABALETATIK ORDORIOZTATUTAKO ARRISKUA (2)</t>
  </si>
  <si>
    <t>Epe motzera</t>
  </si>
  <si>
    <t>Epe luzera</t>
  </si>
  <si>
    <t>KREDITU-ERAGIKETAK HERRI-ADMINISTRAZIOEKIN (4)</t>
  </si>
  <si>
    <t>Estatuko Administrazio Orokorrarekin</t>
  </si>
  <si>
    <t>Autonomia Erkidegoarekin</t>
  </si>
  <si>
    <t>Probintzia-aldundiarekin, uharte-kontseiluarekin edo beste toki erakundeekin</t>
  </si>
  <si>
    <t>Beste administrazio publiko batzuekin</t>
  </si>
  <si>
    <t>KAPITAL BIZIA, TOKI ARAUBIDEAREN TESTU BATEGINAREN 53. ART. ETA 2013KO AURREKONTU LEGEAREN  31. AZKEN XEDAPENAREN ONDORIOETARAKO (1 + 2 + 3 + 4 + 5)</t>
  </si>
  <si>
    <t>BESTELAKO ZORRAK (5)</t>
  </si>
  <si>
    <t>(*) Toki Erakundeak Finantzatzeko Funtsarekin jasotako maileguak sartuko dira, Ekonomia Bultzatzeko Funtsa, Antolamendu Funtsa eta Toki Erakundeak Hornitzaileei Ordaintzeko Finantzaketa-Funtsa barne. Azken kasu horretan, zorpetze-eragiketa baten bidez nahiz toki-erakundeak Estatuaren tributuetan duen partaidetzaren atxikipenen bidez gauzatu badira (PTE).</t>
  </si>
  <si>
    <t>Toki-erakundearen kaudimenari eragin diezaioketen arrisku potentzialak</t>
  </si>
  <si>
    <t>Izapidetzen ari diren errekurtsoen ondoriozko epai judizialen eratorritakoak</t>
  </si>
  <si>
    <t>ZAEArekiko zorrak geroratzeko edo zatikatzeko espedienteen eratorritakoak</t>
  </si>
  <si>
    <t>Gizarte Segurantzarekiko zorrak geroratzeko edo zatikatzeko espedienteen eratorritakoak</t>
  </si>
  <si>
    <t>Bestelakoak</t>
  </si>
  <si>
    <t>Kreditu-erakunde ez-egoiliarrekin egindako eragiketak edo Espainiako Bankuari informazioa ematen ez dioten erakundeekin (EIB, inbertsio-funtsak eta abar barne).</t>
  </si>
  <si>
    <t>Administrazio publiko bezala sailkatu gabeko finantza-institutu autonomikoekin egindako eragiketak</t>
  </si>
  <si>
    <t>Abal biziak ekitaldiaren amaieran (balio nominala)</t>
  </si>
  <si>
    <t>Diruzaintzako eragiketak</t>
  </si>
  <si>
    <t>Zor bizia, guztira, GDPren arabera (1)</t>
  </si>
  <si>
    <t>HITZARTUTAKO ETA ERABILI GABEKO KREDITU-ERAGIKETAK (3)</t>
  </si>
  <si>
    <t>Epe motzeko kreditu eragiketak (erabili eta amortizatu gabea)</t>
  </si>
  <si>
    <t>Epe luzeko kreditu eragiketak (erabili eta amortizatu gabea)</t>
  </si>
  <si>
    <t>TOKIKO ENTITATEAREN AURREKONTUA</t>
  </si>
  <si>
    <t>ERREZIL</t>
  </si>
  <si>
    <t>2024</t>
  </si>
  <si>
    <t>2025</t>
  </si>
  <si>
    <t>2026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</si>
</sst>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66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" fillId="0" borderId="0" xfId="52">
      <alignment/>
      <protection/>
    </xf>
    <xf numFmtId="0" fontId="3" fillId="0" borderId="10" xfId="53" applyBorder="1" applyAlignment="1">
      <alignment vertical="center"/>
      <protection/>
    </xf>
    <xf numFmtId="0" fontId="3" fillId="33" borderId="11" xfId="52" applyFont="1" applyFill="1" applyBorder="1" applyAlignment="1">
      <alignment vertical="center" wrapText="1"/>
      <protection/>
    </xf>
    <xf numFmtId="0" fontId="3" fillId="0" borderId="12" xfId="53" applyBorder="1" applyAlignment="1">
      <alignment vertical="center"/>
      <protection/>
    </xf>
    <xf numFmtId="0" fontId="3" fillId="0" borderId="13" xfId="53" applyBorder="1" applyAlignment="1">
      <alignment vertical="center"/>
      <protection/>
    </xf>
    <xf numFmtId="4" fontId="0" fillId="34" borderId="14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4" borderId="16" xfId="0" applyFill="1" applyBorder="1" applyAlignment="1">
      <alignment horizontal="left" indent="2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4" fontId="0" fillId="35" borderId="20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3" fillId="0" borderId="21" xfId="53" applyBorder="1" applyAlignment="1">
      <alignment vertical="center"/>
      <protection/>
    </xf>
    <xf numFmtId="2" fontId="2" fillId="0" borderId="14" xfId="53" applyNumberFormat="1" applyFont="1" applyBorder="1" applyAlignment="1">
      <alignment vertical="center"/>
      <protection/>
    </xf>
    <xf numFmtId="0" fontId="3" fillId="36" borderId="0" xfId="52" applyFont="1" applyFill="1" applyBorder="1" applyAlignment="1">
      <alignment horizontal="right" vertical="center" wrapText="1"/>
      <protection/>
    </xf>
    <xf numFmtId="0" fontId="3" fillId="36" borderId="11" xfId="52" applyFont="1" applyFill="1" applyBorder="1" applyAlignment="1">
      <alignment horizontal="right" vertical="center" wrapText="1"/>
      <protection/>
    </xf>
    <xf numFmtId="0" fontId="3" fillId="36" borderId="0" xfId="52" applyFont="1" applyFill="1" applyBorder="1" applyAlignment="1">
      <alignment vertical="center" wrapText="1"/>
      <protection/>
    </xf>
    <xf numFmtId="0" fontId="3" fillId="36" borderId="15" xfId="52" applyFont="1" applyFill="1" applyBorder="1" applyAlignment="1">
      <alignment vertical="center" wrapText="1"/>
      <protection/>
    </xf>
    <xf numFmtId="0" fontId="3" fillId="36" borderId="11" xfId="52" applyFont="1" applyFill="1" applyBorder="1" applyAlignment="1">
      <alignment vertical="center" wrapText="1"/>
      <protection/>
    </xf>
    <xf numFmtId="0" fontId="3" fillId="36" borderId="17" xfId="52" applyFont="1" applyFill="1" applyBorder="1" applyAlignment="1">
      <alignment vertical="center" wrapText="1"/>
      <protection/>
    </xf>
    <xf numFmtId="4" fontId="2" fillId="36" borderId="22" xfId="53" applyNumberFormat="1" applyFont="1" applyFill="1" applyBorder="1">
      <alignment/>
      <protection/>
    </xf>
    <xf numFmtId="0" fontId="2" fillId="36" borderId="22" xfId="53" applyFont="1" applyFill="1" applyBorder="1" applyAlignment="1">
      <alignment horizontal="center" vertical="center"/>
      <protection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/>
    </xf>
    <xf numFmtId="4" fontId="0" fillId="33" borderId="22" xfId="0" applyNumberFormat="1" applyFill="1" applyBorder="1" applyAlignment="1">
      <alignment/>
    </xf>
    <xf numFmtId="0" fontId="2" fillId="36" borderId="23" xfId="53" applyFont="1" applyFill="1" applyBorder="1" applyAlignment="1">
      <alignment horizontal="center" vertical="center"/>
      <protection/>
    </xf>
    <xf numFmtId="0" fontId="2" fillId="36" borderId="24" xfId="53" applyFont="1" applyFill="1" applyBorder="1" applyAlignment="1">
      <alignment horizontal="center" vertical="center"/>
      <protection/>
    </xf>
    <xf numFmtId="0" fontId="2" fillId="33" borderId="22" xfId="0" applyFont="1" applyFill="1" applyBorder="1" applyAlignment="1">
      <alignment horizontal="left" wrapText="1"/>
    </xf>
    <xf numFmtId="0" fontId="0" fillId="33" borderId="22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 indent="2"/>
    </xf>
    <xf numFmtId="0" fontId="0" fillId="0" borderId="14" xfId="0" applyBorder="1" applyAlignment="1">
      <alignment horizontal="left" wrapText="1" indent="2"/>
    </xf>
    <xf numFmtId="0" fontId="0" fillId="34" borderId="19" xfId="0" applyFill="1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2" fillId="33" borderId="25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 wrapText="1"/>
    </xf>
    <xf numFmtId="0" fontId="2" fillId="33" borderId="27" xfId="0" applyFont="1" applyFill="1" applyBorder="1" applyAlignment="1">
      <alignment horizontal="left" wrapText="1"/>
    </xf>
    <xf numFmtId="0" fontId="0" fillId="34" borderId="28" xfId="0" applyFill="1" applyBorder="1" applyAlignment="1">
      <alignment horizontal="left" indent="2"/>
    </xf>
    <xf numFmtId="0" fontId="0" fillId="34" borderId="29" xfId="0" applyFill="1" applyBorder="1" applyAlignment="1">
      <alignment horizontal="left" indent="2"/>
    </xf>
    <xf numFmtId="0" fontId="0" fillId="34" borderId="18" xfId="0" applyFill="1" applyBorder="1" applyAlignment="1">
      <alignment horizontal="left" indent="2"/>
    </xf>
    <xf numFmtId="0" fontId="0" fillId="34" borderId="16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34" borderId="16" xfId="0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5" xfId="0" applyBorder="1" applyAlignment="1">
      <alignment horizontal="left" wrapText="1" indent="2"/>
    </xf>
    <xf numFmtId="0" fontId="0" fillId="34" borderId="30" xfId="0" applyFill="1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0" fillId="0" borderId="17" xfId="0" applyBorder="1" applyAlignment="1">
      <alignment horizontal="left" indent="2"/>
    </xf>
    <xf numFmtId="0" fontId="2" fillId="36" borderId="22" xfId="53" applyFont="1" applyFill="1" applyBorder="1" applyAlignment="1">
      <alignment horizontal="center" vertical="center"/>
      <protection/>
    </xf>
    <xf numFmtId="0" fontId="0" fillId="0" borderId="0" xfId="0" applyAlignment="1">
      <alignment horizontal="left" wrapText="1"/>
    </xf>
    <xf numFmtId="0" fontId="0" fillId="34" borderId="0" xfId="0" applyFill="1" applyBorder="1" applyAlignment="1">
      <alignment horizontal="left" wrapText="1" indent="2"/>
    </xf>
    <xf numFmtId="0" fontId="0" fillId="34" borderId="15" xfId="0" applyFill="1" applyBorder="1" applyAlignment="1">
      <alignment horizontal="left" wrapText="1" indent="2"/>
    </xf>
    <xf numFmtId="0" fontId="0" fillId="33" borderId="26" xfId="0" applyFill="1" applyBorder="1" applyAlignment="1">
      <alignment horizontal="left" wrapText="1"/>
    </xf>
    <xf numFmtId="0" fontId="0" fillId="33" borderId="27" xfId="0" applyFill="1" applyBorder="1" applyAlignment="1">
      <alignment horizontal="left" wrapText="1"/>
    </xf>
    <xf numFmtId="0" fontId="2" fillId="33" borderId="28" xfId="0" applyFont="1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2" fillId="36" borderId="22" xfId="0" applyFont="1" applyFill="1" applyBorder="1" applyAlignment="1">
      <alignment horizontal="left" wrapText="1"/>
    </xf>
    <xf numFmtId="0" fontId="0" fillId="36" borderId="22" xfId="0" applyFill="1" applyBorder="1" applyAlignment="1">
      <alignment horizontal="left" wrapText="1"/>
    </xf>
    <xf numFmtId="0" fontId="37" fillId="34" borderId="16" xfId="0" applyFont="1" applyFill="1" applyBorder="1" applyAlignment="1">
      <alignment horizontal="left" wrapText="1"/>
    </xf>
    <xf numFmtId="0" fontId="37" fillId="34" borderId="0" xfId="0" applyFont="1" applyFill="1" applyBorder="1" applyAlignment="1">
      <alignment horizontal="left" wrapText="1"/>
    </xf>
    <xf numFmtId="0" fontId="37" fillId="34" borderId="15" xfId="0" applyFont="1" applyFill="1" applyBorder="1" applyAlignment="1">
      <alignment horizontal="left" wrapText="1"/>
    </xf>
    <xf numFmtId="0" fontId="37" fillId="34" borderId="30" xfId="0" applyFont="1" applyFill="1" applyBorder="1" applyAlignment="1">
      <alignment horizontal="left" wrapText="1"/>
    </xf>
    <xf numFmtId="0" fontId="37" fillId="34" borderId="11" xfId="0" applyFont="1" applyFill="1" applyBorder="1" applyAlignment="1">
      <alignment horizontal="left" wrapText="1"/>
    </xf>
    <xf numFmtId="0" fontId="37" fillId="34" borderId="17" xfId="0" applyFont="1" applyFill="1" applyBorder="1" applyAlignment="1">
      <alignment horizontal="left" wrapText="1"/>
    </xf>
    <xf numFmtId="0" fontId="2" fillId="36" borderId="25" xfId="0" applyFont="1" applyFill="1" applyBorder="1" applyAlignment="1">
      <alignment horizontal="left" wrapText="1"/>
    </xf>
    <xf numFmtId="0" fontId="0" fillId="36" borderId="26" xfId="0" applyFill="1" applyBorder="1" applyAlignment="1">
      <alignment horizontal="left" wrapText="1"/>
    </xf>
    <xf numFmtId="0" fontId="0" fillId="36" borderId="27" xfId="0" applyFill="1" applyBorder="1" applyAlignment="1">
      <alignment horizontal="left" wrapText="1"/>
    </xf>
    <xf numFmtId="0" fontId="2" fillId="35" borderId="28" xfId="0" applyFont="1" applyFill="1" applyBorder="1" applyAlignment="1">
      <alignment horizontal="left" wrapText="1"/>
    </xf>
    <xf numFmtId="0" fontId="0" fillId="35" borderId="29" xfId="0" applyFill="1" applyBorder="1" applyAlignment="1">
      <alignment horizontal="left" wrapText="1"/>
    </xf>
    <xf numFmtId="0" fontId="0" fillId="35" borderId="18" xfId="0" applyFill="1" applyBorder="1" applyAlignment="1">
      <alignment horizontal="left" wrapText="1"/>
    </xf>
    <xf numFmtId="0" fontId="0" fillId="36" borderId="31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2" fillId="36" borderId="32" xfId="53" applyFont="1" applyFill="1" applyBorder="1" applyAlignment="1">
      <alignment horizontal="center"/>
      <protection/>
    </xf>
    <xf numFmtId="0" fontId="2" fillId="36" borderId="34" xfId="53" applyFont="1" applyFill="1" applyBorder="1" applyAlignment="1">
      <alignment horizontal="center"/>
      <protection/>
    </xf>
    <xf numFmtId="0" fontId="2" fillId="0" borderId="0" xfId="52" applyFont="1" applyAlignment="1">
      <alignment/>
      <protection/>
    </xf>
    <xf numFmtId="0" fontId="3" fillId="0" borderId="0" xfId="52" applyAlignment="1">
      <alignment/>
      <protection/>
    </xf>
    <xf numFmtId="0" fontId="4" fillId="37" borderId="28" xfId="52" applyFont="1" applyFill="1" applyBorder="1" applyAlignment="1">
      <alignment horizontal="center" vertical="center" wrapText="1"/>
      <protection/>
    </xf>
    <xf numFmtId="0" fontId="4" fillId="37" borderId="29" xfId="52" applyFont="1" applyFill="1" applyBorder="1" applyAlignment="1">
      <alignment horizontal="center" vertical="center" wrapText="1"/>
      <protection/>
    </xf>
    <xf numFmtId="0" fontId="4" fillId="37" borderId="18" xfId="52" applyFont="1" applyFill="1" applyBorder="1" applyAlignment="1">
      <alignment horizontal="center" vertical="center" wrapText="1"/>
      <protection/>
    </xf>
    <xf numFmtId="0" fontId="5" fillId="37" borderId="16" xfId="52" applyFont="1" applyFill="1" applyBorder="1" applyAlignment="1">
      <alignment horizontal="center" vertical="center" wrapText="1"/>
      <protection/>
    </xf>
    <xf numFmtId="0" fontId="5" fillId="37" borderId="0" xfId="52" applyFont="1" applyFill="1" applyBorder="1" applyAlignment="1">
      <alignment horizontal="center" vertical="center" wrapText="1"/>
      <protection/>
    </xf>
    <xf numFmtId="0" fontId="5" fillId="37" borderId="15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left"/>
    </xf>
    <xf numFmtId="0" fontId="2" fillId="36" borderId="35" xfId="53" applyFont="1" applyFill="1" applyBorder="1" applyAlignment="1">
      <alignment horizontal="center" vertical="center"/>
      <protection/>
    </xf>
    <xf numFmtId="0" fontId="2" fillId="36" borderId="36" xfId="53" applyFont="1" applyFill="1" applyBorder="1" applyAlignment="1">
      <alignment horizontal="center" vertical="center"/>
      <protection/>
    </xf>
    <xf numFmtId="0" fontId="2" fillId="36" borderId="37" xfId="53" applyFont="1" applyFill="1" applyBorder="1" applyAlignment="1">
      <alignment horizontal="center" vertical="center"/>
      <protection/>
    </xf>
    <xf numFmtId="0" fontId="6" fillId="34" borderId="38" xfId="0" applyFont="1" applyFill="1" applyBorder="1" applyAlignment="1">
      <alignment horizontal="left" wrapText="1"/>
    </xf>
    <xf numFmtId="0" fontId="0" fillId="34" borderId="39" xfId="0" applyFill="1" applyBorder="1" applyAlignment="1">
      <alignment horizontal="left" wrapText="1"/>
    </xf>
    <xf numFmtId="0" fontId="0" fillId="34" borderId="40" xfId="0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0" fillId="34" borderId="0" xfId="0" applyFill="1" applyBorder="1" applyAlignment="1">
      <alignment horizontal="left" wrapText="1"/>
    </xf>
    <xf numFmtId="0" fontId="0" fillId="34" borderId="15" xfId="0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rmala_Anexo 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22">
      <selection activeCell="D32" sqref="D32:M33"/>
    </sheetView>
  </sheetViews>
  <sheetFormatPr defaultColWidth="11.421875" defaultRowHeight="15"/>
  <cols>
    <col min="1" max="1" width="16.7109375" style="0" customWidth="1"/>
    <col min="2" max="2" width="11.421875" style="0" customWidth="1"/>
    <col min="3" max="3" width="28.140625" style="0" customWidth="1"/>
    <col min="4" max="7" width="11.421875" style="0" customWidth="1"/>
    <col min="8" max="8" width="13.421875" style="0" customWidth="1"/>
    <col min="9" max="16384" width="9.140625" style="0" customWidth="1"/>
  </cols>
  <sheetData>
    <row r="1" spans="1:7" ht="15">
      <c r="A1" s="88"/>
      <c r="B1" s="89"/>
      <c r="C1" s="1"/>
      <c r="D1" s="1"/>
      <c r="E1" s="1"/>
      <c r="F1" s="1"/>
      <c r="G1" s="1"/>
    </row>
    <row r="2" spans="1:13" ht="18" customHeight="1">
      <c r="A2" s="90" t="s">
        <v>42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15.75" customHeight="1">
      <c r="A3" s="93" t="str">
        <f>"Zor amortizazioaren aurreikuspenak datozen 10 urteetarako  (kontratatutako eragiketak eta  "&amp;B5&amp;"/12/31ra arte egitea aurreikusitakoak)"</f>
        <v>Zor amortizazioaren aurreikuspenak datozen 10 urteetarako  (kontratatutako eragiketak eta  /12/31ra arte egitea aurreikusitakoak)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15">
      <c r="A4" s="26" t="s">
        <v>1</v>
      </c>
      <c r="B4" s="96"/>
      <c r="C4" s="96" t="s">
        <v>43</v>
      </c>
      <c r="D4" s="96"/>
      <c r="E4" s="96"/>
      <c r="F4" s="96"/>
      <c r="G4" s="28"/>
      <c r="H4" s="28"/>
      <c r="I4" s="28"/>
      <c r="J4" s="28"/>
      <c r="K4" s="28"/>
      <c r="L4" s="28"/>
      <c r="M4" s="29"/>
    </row>
    <row r="5" spans="1:13" ht="15">
      <c r="A5" s="27" t="s">
        <v>2</v>
      </c>
      <c r="B5" s="3"/>
      <c r="C5" s="30" t="s">
        <v>44</v>
      </c>
      <c r="D5" s="30"/>
      <c r="E5" s="30"/>
      <c r="F5" s="30"/>
      <c r="G5" s="30"/>
      <c r="H5" s="30"/>
      <c r="I5" s="30"/>
      <c r="J5" s="30"/>
      <c r="K5" s="30"/>
      <c r="L5" s="30"/>
      <c r="M5" s="31"/>
    </row>
    <row r="6" ht="15.75" thickBot="1"/>
    <row r="7" spans="1:13" ht="15">
      <c r="A7" s="83"/>
      <c r="B7" s="84"/>
      <c r="C7" s="85"/>
      <c r="D7" s="86" t="str">
        <f>CONCATENATE("Datozen ekitaldietan aurreikusitako amortizazioak (",B5,"/12/31ra arte egitea aurreikusitako eragiketak barne)")</f>
        <v>Datozen ekitaldietan aurreikusitako amortizazioak (/12/31ra arte egitea aurreikusitako eragiketak barne)</v>
      </c>
      <c r="E7" s="86"/>
      <c r="F7" s="86"/>
      <c r="G7" s="86"/>
      <c r="H7" s="86"/>
      <c r="I7" s="86"/>
      <c r="J7" s="86"/>
      <c r="K7" s="86"/>
      <c r="L7" s="86"/>
      <c r="M7" s="87"/>
    </row>
    <row r="8" spans="1:13" ht="15.75" thickBot="1">
      <c r="A8" s="97" t="s">
        <v>3</v>
      </c>
      <c r="B8" s="98" t="s">
        <v>45</v>
      </c>
      <c r="C8" s="99" t="s">
        <v>46</v>
      </c>
      <c r="D8" s="37">
        <f>$B$5+1</f>
        <v>1</v>
      </c>
      <c r="E8" s="37">
        <f>$B$5+2</f>
        <v>2</v>
      </c>
      <c r="F8" s="37">
        <f>$B$5+3</f>
        <v>3</v>
      </c>
      <c r="G8" s="37">
        <f>$B$5+4</f>
        <v>4</v>
      </c>
      <c r="H8" s="37">
        <f>$B$5+5</f>
        <v>5</v>
      </c>
      <c r="I8" s="37">
        <f>$B$5+6</f>
        <v>6</v>
      </c>
      <c r="J8" s="37">
        <f>$B$5+7</f>
        <v>7</v>
      </c>
      <c r="K8" s="37">
        <f>$B$5+8</f>
        <v>8</v>
      </c>
      <c r="L8" s="37">
        <f>$B$5+9</f>
        <v>9</v>
      </c>
      <c r="M8" s="38">
        <f>$B$5+10</f>
        <v>10</v>
      </c>
    </row>
    <row r="9" spans="1:13" ht="15">
      <c r="A9" s="100" t="s">
        <v>40</v>
      </c>
      <c r="B9" s="101"/>
      <c r="C9" s="102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 customHeight="1">
      <c r="A10" s="71" t="s">
        <v>37</v>
      </c>
      <c r="B10" s="72"/>
      <c r="C10" s="73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71" t="s">
        <v>0</v>
      </c>
      <c r="B11" s="72"/>
      <c r="C11" s="73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customHeight="1">
      <c r="A12" s="74" t="s">
        <v>4</v>
      </c>
      <c r="B12" s="75"/>
      <c r="C12" s="76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5">
      <c r="A13" s="103" t="s">
        <v>41</v>
      </c>
      <c r="B13" s="104"/>
      <c r="C13" s="105"/>
      <c r="D13" s="25">
        <f>SUM(D14:D18)</f>
        <v>0</v>
      </c>
      <c r="E13" s="25">
        <f>SUM(E14:E18)</f>
        <v>0</v>
      </c>
      <c r="F13" s="25">
        <f>SUM(F14:F18)</f>
        <v>0</v>
      </c>
      <c r="G13" s="25">
        <f>SUM(G14:G18)</f>
        <v>0</v>
      </c>
      <c r="H13" s="25">
        <f>SUM(H14:H18)</f>
        <v>0</v>
      </c>
      <c r="I13" s="25">
        <f>SUM(I14:I18)</f>
        <v>0</v>
      </c>
      <c r="J13" s="25">
        <f>SUM(J14:J18)</f>
        <v>0</v>
      </c>
      <c r="K13" s="25">
        <f>SUM(K14:K18)</f>
        <v>0</v>
      </c>
      <c r="L13" s="25">
        <f>SUM(L14:L18)</f>
        <v>0</v>
      </c>
      <c r="M13" s="25">
        <f>SUM(M14:M18)</f>
        <v>0</v>
      </c>
    </row>
    <row r="14" spans="1:13" ht="15" customHeight="1">
      <c r="A14" s="54" t="s">
        <v>5</v>
      </c>
      <c r="B14" s="62"/>
      <c r="C14" s="63"/>
      <c r="D14" s="25">
        <f>SUM(D15:D19)</f>
        <v>0</v>
      </c>
      <c r="E14" s="25">
        <f>SUM(E15:E19)</f>
        <v>0</v>
      </c>
      <c r="F14" s="25">
        <f>SUM(F15:F19)</f>
        <v>0</v>
      </c>
      <c r="G14" s="25">
        <f>SUM(G15:G19)</f>
        <v>0</v>
      </c>
      <c r="H14" s="25">
        <f>SUM(H15:H19)</f>
        <v>0</v>
      </c>
      <c r="I14" s="25">
        <f>SUM(I15:I19)</f>
        <v>0</v>
      </c>
      <c r="J14" s="25">
        <f>SUM(J15:J19)</f>
        <v>0</v>
      </c>
      <c r="K14" s="25">
        <f>SUM(K15:K19)</f>
        <v>0</v>
      </c>
      <c r="L14" s="25">
        <f>SUM(L15:L19)</f>
        <v>0</v>
      </c>
      <c r="M14" s="25">
        <f>SUM(M15:M19)</f>
        <v>0</v>
      </c>
    </row>
    <row r="15" spans="1:13" ht="15" customHeight="1">
      <c r="A15" s="54" t="s">
        <v>34</v>
      </c>
      <c r="B15" s="62"/>
      <c r="C15" s="63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 customHeight="1">
      <c r="A16" s="54" t="s">
        <v>6</v>
      </c>
      <c r="B16" s="62"/>
      <c r="C16" s="63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 customHeight="1">
      <c r="A17" s="54" t="s">
        <v>35</v>
      </c>
      <c r="B17" s="62"/>
      <c r="C17" s="63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customHeight="1">
      <c r="A18" s="54" t="s">
        <v>7</v>
      </c>
      <c r="B18" s="62"/>
      <c r="C18" s="63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customHeight="1">
      <c r="A19" s="71" t="s">
        <v>8</v>
      </c>
      <c r="B19" s="72"/>
      <c r="C19" s="73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 customHeight="1">
      <c r="A20" s="71" t="s">
        <v>9</v>
      </c>
      <c r="B20" s="72"/>
      <c r="C20" s="73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 customHeight="1">
      <c r="A21" s="71" t="s">
        <v>10</v>
      </c>
      <c r="B21" s="72"/>
      <c r="C21" s="73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customHeight="1">
      <c r="A22" s="71" t="s">
        <v>11</v>
      </c>
      <c r="B22" s="72"/>
      <c r="C22" s="73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 customHeight="1">
      <c r="A23" s="71" t="s">
        <v>12</v>
      </c>
      <c r="B23" s="72"/>
      <c r="C23" s="73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 customHeight="1">
      <c r="A24" s="74" t="s">
        <v>13</v>
      </c>
      <c r="B24" s="75"/>
      <c r="C24" s="76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">
      <c r="A25" s="77" t="s">
        <v>38</v>
      </c>
      <c r="B25" s="78"/>
      <c r="C25" s="79"/>
      <c r="D25" s="32">
        <f>D9+D10+D11+D12+D13+D19+D20+D21+D22+D23+D24</f>
        <v>0</v>
      </c>
      <c r="E25" s="32">
        <f>E9+E10+E11+E12+E13+E19+E20+E21+E22+E23+E24</f>
        <v>0</v>
      </c>
      <c r="F25" s="32">
        <f>F9+F10+F11+F12+F13+F19+F20+F21+F22+F23+F24</f>
        <v>0</v>
      </c>
      <c r="G25" s="32">
        <f>G9+G10+G11+G12+G13+G19+G20+G21+G22+G23+G24</f>
        <v>0</v>
      </c>
      <c r="H25" s="32">
        <f>H9+H10+H11+H12+H13+H19+H20+H21+H22+H23+H24</f>
        <v>0</v>
      </c>
      <c r="I25" s="32">
        <f>I9+I10+I11+I12+I13+I19+I20+I21+I22+I23+I24</f>
        <v>0</v>
      </c>
      <c r="J25" s="32">
        <f>J9+J10+J11+J12+J13+J19+J20+J21+J22+J23+J24</f>
        <v>0</v>
      </c>
      <c r="K25" s="32">
        <f>K9+K10+K11+K12+K13+K19+K20+K21+K22+K23+K24</f>
        <v>0</v>
      </c>
      <c r="L25" s="32">
        <f>L9+L10+L11+L12+L13+L19+L20+L21+L22+L23+L24</f>
        <v>0</v>
      </c>
      <c r="M25" s="32">
        <f>M9+M10+M11+M12+M13+M19+M20+M21+M22+M23+M24</f>
        <v>0</v>
      </c>
    </row>
    <row r="26" spans="1:13" ht="15">
      <c r="A26" s="80" t="s">
        <v>14</v>
      </c>
      <c r="B26" s="81"/>
      <c r="C26" s="8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5" customHeight="1">
      <c r="A27" s="54" t="s">
        <v>15</v>
      </c>
      <c r="B27" s="62"/>
      <c r="C27" s="63"/>
      <c r="D27" s="23"/>
      <c r="E27" s="6"/>
      <c r="F27" s="6"/>
      <c r="G27" s="6"/>
      <c r="H27" s="6"/>
      <c r="I27" s="6"/>
      <c r="J27" s="6"/>
      <c r="K27" s="6"/>
      <c r="L27" s="6"/>
      <c r="M27" s="6"/>
    </row>
    <row r="28" spans="1:13" ht="30" customHeight="1">
      <c r="A28" s="54" t="s">
        <v>16</v>
      </c>
      <c r="B28" s="62"/>
      <c r="C28" s="63"/>
      <c r="D28" s="7"/>
      <c r="E28" s="6"/>
      <c r="F28" s="6"/>
      <c r="G28" s="6"/>
      <c r="H28" s="6"/>
      <c r="I28" s="6"/>
      <c r="J28" s="6"/>
      <c r="K28" s="6"/>
      <c r="L28" s="6"/>
      <c r="M28" s="6"/>
    </row>
    <row r="29" spans="1:13" ht="30" customHeight="1">
      <c r="A29" s="54" t="s">
        <v>17</v>
      </c>
      <c r="B29" s="62"/>
      <c r="C29" s="63"/>
      <c r="D29" s="8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45" t="s">
        <v>18</v>
      </c>
      <c r="B30" s="64"/>
      <c r="C30" s="65"/>
      <c r="D30" s="36">
        <f>SUM(D27:D29)</f>
        <v>0</v>
      </c>
      <c r="E30" s="36">
        <f>SUM(E27:E29)</f>
        <v>0</v>
      </c>
      <c r="F30" s="36">
        <f>SUM(F27:F29)</f>
        <v>0</v>
      </c>
      <c r="G30" s="36">
        <f>SUM(G27:G29)</f>
        <v>0</v>
      </c>
      <c r="H30" s="36">
        <f>SUM(H27:H29)</f>
        <v>0</v>
      </c>
      <c r="I30" s="36">
        <f>SUM(I27:I29)</f>
        <v>0</v>
      </c>
      <c r="J30" s="36">
        <f>SUM(J27:J29)</f>
        <v>0</v>
      </c>
      <c r="K30" s="36">
        <f>SUM(K27:K29)</f>
        <v>0</v>
      </c>
      <c r="L30" s="36">
        <f>SUM(L27:L29)</f>
        <v>0</v>
      </c>
      <c r="M30" s="36">
        <f>SUM(M27:M29)</f>
        <v>0</v>
      </c>
    </row>
    <row r="31" spans="1:13" ht="30" customHeight="1">
      <c r="A31" s="45" t="s">
        <v>39</v>
      </c>
      <c r="B31" s="64"/>
      <c r="C31" s="65"/>
      <c r="D31" s="36">
        <f>SUM(D32:D33)</f>
        <v>0</v>
      </c>
      <c r="E31" s="36">
        <f>SUM(E32:E33)</f>
        <v>0</v>
      </c>
      <c r="F31" s="36">
        <f>SUM(F32:F33)</f>
        <v>0</v>
      </c>
      <c r="G31" s="36">
        <f>SUM(G32:G33)</f>
        <v>0</v>
      </c>
      <c r="H31" s="36">
        <f>SUM(H32:H33)</f>
        <v>0</v>
      </c>
      <c r="I31" s="36">
        <f>SUM(I32:I33)</f>
        <v>0</v>
      </c>
      <c r="J31" s="36">
        <f>SUM(J32:J33)</f>
        <v>0</v>
      </c>
      <c r="K31" s="36">
        <f>SUM(K32:K33)</f>
        <v>0</v>
      </c>
      <c r="L31" s="36">
        <f>SUM(L32:L33)</f>
        <v>0</v>
      </c>
      <c r="M31" s="36">
        <f>SUM(M32:M33)</f>
        <v>0</v>
      </c>
    </row>
    <row r="32" spans="1:13" ht="15">
      <c r="A32" s="54" t="s">
        <v>19</v>
      </c>
      <c r="B32" s="55"/>
      <c r="C32" s="56"/>
      <c r="D32" s="25">
        <f>SUM(D33:D37)</f>
        <v>0</v>
      </c>
      <c r="E32" s="25">
        <f>SUM(E33:E37)</f>
        <v>0</v>
      </c>
      <c r="F32" s="25">
        <f>SUM(F33:F37)</f>
        <v>0</v>
      </c>
      <c r="G32" s="25">
        <f>SUM(G33:G37)</f>
        <v>0</v>
      </c>
      <c r="H32" s="25">
        <f>SUM(H33:H37)</f>
        <v>0</v>
      </c>
      <c r="I32" s="25">
        <f>SUM(I33:I37)</f>
        <v>0</v>
      </c>
      <c r="J32" s="25">
        <f>SUM(J33:J37)</f>
        <v>0</v>
      </c>
      <c r="K32" s="25">
        <f>SUM(K33:K37)</f>
        <v>0</v>
      </c>
      <c r="L32" s="25">
        <f>SUM(L33:L37)</f>
        <v>0</v>
      </c>
      <c r="M32" s="25">
        <f>SUM(M33:M37)</f>
        <v>0</v>
      </c>
    </row>
    <row r="33" spans="1:13" ht="15">
      <c r="A33" s="10" t="s">
        <v>20</v>
      </c>
      <c r="B33" s="11"/>
      <c r="C33" s="12"/>
      <c r="D33" s="25">
        <f>SUM(D34:D38)</f>
        <v>0</v>
      </c>
      <c r="E33" s="25">
        <f>SUM(E34:E38)</f>
        <v>0</v>
      </c>
      <c r="F33" s="25">
        <f>SUM(F34:F38)</f>
        <v>0</v>
      </c>
      <c r="G33" s="25">
        <f>SUM(G34:G38)</f>
        <v>0</v>
      </c>
      <c r="H33" s="25">
        <f>SUM(H34:H38)</f>
        <v>0</v>
      </c>
      <c r="I33" s="25">
        <f>SUM(I34:I38)</f>
        <v>0</v>
      </c>
      <c r="J33" s="25">
        <f>SUM(J34:J38)</f>
        <v>0</v>
      </c>
      <c r="K33" s="25">
        <f>SUM(K34:K38)</f>
        <v>0</v>
      </c>
      <c r="L33" s="25">
        <f>SUM(L34:L38)</f>
        <v>0</v>
      </c>
      <c r="M33" s="25">
        <f>SUM(M34:M38)</f>
        <v>0</v>
      </c>
    </row>
    <row r="34" spans="1:13" ht="30.75" customHeight="1">
      <c r="A34" s="45" t="s">
        <v>21</v>
      </c>
      <c r="B34" s="46"/>
      <c r="C34" s="47"/>
      <c r="D34" s="36">
        <f>SUM(D35:D38)</f>
        <v>0</v>
      </c>
      <c r="E34" s="36">
        <f>SUM(E35:E38)</f>
        <v>0</v>
      </c>
      <c r="F34" s="36">
        <f>SUM(F35:F38)</f>
        <v>0</v>
      </c>
      <c r="G34" s="36">
        <f>SUM(G35:G38)</f>
        <v>0</v>
      </c>
      <c r="H34" s="36">
        <f>SUM(H35:H38)</f>
        <v>0</v>
      </c>
      <c r="I34" s="36">
        <f>SUM(I35:I38)</f>
        <v>0</v>
      </c>
      <c r="J34" s="36">
        <f>SUM(J35:J38)</f>
        <v>0</v>
      </c>
      <c r="K34" s="36">
        <f>SUM(K35:K38)</f>
        <v>0</v>
      </c>
      <c r="L34" s="36">
        <f>SUM(L35:L38)</f>
        <v>0</v>
      </c>
      <c r="M34" s="36">
        <f>SUM(M35:M38)</f>
        <v>0</v>
      </c>
    </row>
    <row r="35" spans="1:13" ht="15">
      <c r="A35" s="48" t="s">
        <v>22</v>
      </c>
      <c r="B35" s="49"/>
      <c r="C35" s="50"/>
      <c r="D35" s="17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51" t="s">
        <v>23</v>
      </c>
      <c r="B36" s="52"/>
      <c r="C36" s="53"/>
      <c r="D36" s="7"/>
      <c r="E36" s="6"/>
      <c r="F36" s="6"/>
      <c r="G36" s="6"/>
      <c r="H36" s="6"/>
      <c r="I36" s="6"/>
      <c r="J36" s="6"/>
      <c r="K36" s="6"/>
      <c r="L36" s="6"/>
      <c r="M36" s="6"/>
    </row>
    <row r="37" spans="1:13" ht="30.75" customHeight="1">
      <c r="A37" s="54" t="s">
        <v>24</v>
      </c>
      <c r="B37" s="55"/>
      <c r="C37" s="56"/>
      <c r="D37" s="18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57" t="s">
        <v>25</v>
      </c>
      <c r="B38" s="58"/>
      <c r="C38" s="59"/>
      <c r="D38" s="18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66" t="s">
        <v>27</v>
      </c>
      <c r="B39" s="67"/>
      <c r="C39" s="68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 ht="39" customHeight="1">
      <c r="A40" s="69" t="s">
        <v>26</v>
      </c>
      <c r="B40" s="70"/>
      <c r="C40" s="70"/>
      <c r="D40" s="32">
        <f>D25+D30+D31+D34+D39</f>
        <v>0</v>
      </c>
      <c r="E40" s="32">
        <f>E25+E30+E31+E34+E39</f>
        <v>0</v>
      </c>
      <c r="F40" s="32">
        <f>F25+F30+F31+F34+F39</f>
        <v>0</v>
      </c>
      <c r="G40" s="32">
        <f>G25+G30+G31+G34+G39</f>
        <v>0</v>
      </c>
      <c r="H40" s="32">
        <f>H25+H30+H31+H34+H39</f>
        <v>0</v>
      </c>
      <c r="I40" s="32">
        <f>I25+I30+I31+I34+I39</f>
        <v>0</v>
      </c>
      <c r="J40" s="32">
        <f>J25+J30+J31+J34+J39</f>
        <v>0</v>
      </c>
      <c r="K40" s="32">
        <f>K25+K30+K31+K34+K39</f>
        <v>0</v>
      </c>
      <c r="L40" s="32">
        <f>L25+L30+L31+L34+L39</f>
        <v>0</v>
      </c>
      <c r="M40" s="32">
        <f>M25+M30+M31+M34+M39</f>
        <v>0</v>
      </c>
    </row>
    <row r="41" spans="1:13" s="15" customFormat="1" ht="15">
      <c r="A41" s="13"/>
      <c r="B41" s="14"/>
      <c r="C41" s="14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46.5" customHeight="1">
      <c r="A42" s="61" t="s">
        <v>28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4" spans="1:13" ht="15">
      <c r="A44" s="60" t="s">
        <v>3</v>
      </c>
      <c r="B44" s="60"/>
      <c r="C44" s="60"/>
      <c r="D44" s="33">
        <f>$B$5+1</f>
        <v>1</v>
      </c>
      <c r="E44" s="33">
        <f>$B$5+2</f>
        <v>2</v>
      </c>
      <c r="F44" s="33">
        <f>$B$5+3</f>
        <v>3</v>
      </c>
      <c r="G44" s="33">
        <f>$B$5+4</f>
        <v>4</v>
      </c>
      <c r="H44" s="33">
        <f>$B$5+5</f>
        <v>5</v>
      </c>
      <c r="I44" s="33">
        <f>$B$5+6</f>
        <v>6</v>
      </c>
      <c r="J44" s="33">
        <f>$B$5+7</f>
        <v>7</v>
      </c>
      <c r="K44" s="33">
        <f>$B$5+8</f>
        <v>8</v>
      </c>
      <c r="L44" s="33">
        <f>$B$5+9</f>
        <v>9</v>
      </c>
      <c r="M44" s="33">
        <f>$B$5+10</f>
        <v>10</v>
      </c>
    </row>
    <row r="45" spans="1:13" ht="15">
      <c r="A45" s="39" t="s">
        <v>36</v>
      </c>
      <c r="B45" s="39"/>
      <c r="C45" s="39"/>
      <c r="D45" s="34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30" customHeight="1">
      <c r="A46" s="39" t="s">
        <v>29</v>
      </c>
      <c r="B46" s="40"/>
      <c r="C46" s="40"/>
      <c r="D46" s="34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30" customHeight="1">
      <c r="A47" s="41" t="s">
        <v>30</v>
      </c>
      <c r="B47" s="42"/>
      <c r="C47" s="42"/>
      <c r="D47" s="19"/>
      <c r="E47" s="9"/>
      <c r="F47" s="9"/>
      <c r="G47" s="9"/>
      <c r="H47" s="9"/>
      <c r="I47" s="9"/>
      <c r="J47" s="9"/>
      <c r="K47" s="9"/>
      <c r="L47" s="9"/>
      <c r="M47" s="9"/>
    </row>
    <row r="48" spans="1:13" ht="30" customHeight="1">
      <c r="A48" s="41" t="s">
        <v>31</v>
      </c>
      <c r="B48" s="42"/>
      <c r="C48" s="42"/>
      <c r="D48" s="19"/>
      <c r="E48" s="9"/>
      <c r="F48" s="9"/>
      <c r="G48" s="9"/>
      <c r="H48" s="9"/>
      <c r="I48" s="9"/>
      <c r="J48" s="9"/>
      <c r="K48" s="9"/>
      <c r="L48" s="9"/>
      <c r="M48" s="9"/>
    </row>
    <row r="49" spans="1:13" ht="30" customHeight="1">
      <c r="A49" s="41" t="s">
        <v>32</v>
      </c>
      <c r="B49" s="42"/>
      <c r="C49" s="42"/>
      <c r="D49" s="19"/>
      <c r="E49" s="9"/>
      <c r="F49" s="9"/>
      <c r="G49" s="9"/>
      <c r="H49" s="9"/>
      <c r="I49" s="9"/>
      <c r="J49" s="9"/>
      <c r="K49" s="9"/>
      <c r="L49" s="9"/>
      <c r="M49" s="9"/>
    </row>
    <row r="50" spans="1:13" ht="15">
      <c r="A50" s="43" t="s">
        <v>33</v>
      </c>
      <c r="B50" s="44"/>
      <c r="C50" s="44"/>
      <c r="D50" s="20"/>
      <c r="E50" s="21"/>
      <c r="F50" s="21"/>
      <c r="G50" s="21"/>
      <c r="H50" s="21"/>
      <c r="I50" s="21"/>
      <c r="J50" s="21"/>
      <c r="K50" s="21"/>
      <c r="L50" s="21"/>
      <c r="M50" s="21"/>
    </row>
  </sheetData>
  <sheetProtection/>
  <mergeCells count="46">
    <mergeCell ref="A14:C14"/>
    <mergeCell ref="A8:C8"/>
    <mergeCell ref="A9:C9"/>
    <mergeCell ref="A10:C10"/>
    <mergeCell ref="A11:C11"/>
    <mergeCell ref="A12:C12"/>
    <mergeCell ref="A13:C13"/>
    <mergeCell ref="A7:C7"/>
    <mergeCell ref="D7:M7"/>
    <mergeCell ref="A1:B1"/>
    <mergeCell ref="A2:M2"/>
    <mergeCell ref="A3:M3"/>
    <mergeCell ref="B4:F4"/>
    <mergeCell ref="A15:C15"/>
    <mergeCell ref="A16:C16"/>
    <mergeCell ref="A17:C17"/>
    <mergeCell ref="A18:C18"/>
    <mergeCell ref="A19:C19"/>
    <mergeCell ref="A20:C20"/>
    <mergeCell ref="A40:C40"/>
    <mergeCell ref="A21:C21"/>
    <mergeCell ref="A22:C22"/>
    <mergeCell ref="A23:C23"/>
    <mergeCell ref="A24:C24"/>
    <mergeCell ref="A25:C25"/>
    <mergeCell ref="A26:C26"/>
    <mergeCell ref="A45:C45"/>
    <mergeCell ref="A44:C44"/>
    <mergeCell ref="A42:M42"/>
    <mergeCell ref="A27:C27"/>
    <mergeCell ref="A28:C28"/>
    <mergeCell ref="A29:C29"/>
    <mergeCell ref="A30:C30"/>
    <mergeCell ref="A31:C31"/>
    <mergeCell ref="A32:C32"/>
    <mergeCell ref="A39:C39"/>
    <mergeCell ref="A46:C46"/>
    <mergeCell ref="A47:C47"/>
    <mergeCell ref="A48:C48"/>
    <mergeCell ref="A49:C49"/>
    <mergeCell ref="A50:C50"/>
    <mergeCell ref="A34:C34"/>
    <mergeCell ref="A35:C35"/>
    <mergeCell ref="A36:C36"/>
    <mergeCell ref="A37:C37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45</cp:keywords>
  <dc:description/>
  <cp:lastModifiedBy>Errezilgo Udala, Idazkaritza</cp:lastModifiedBy>
  <dcterms:created xsi:type="dcterms:W3CDTF">2016-05-04T08:50:33Z</dcterms:created>
  <dcterms:modified xsi:type="dcterms:W3CDTF">2024-01-18T13:35:07Z</dcterms:modified>
  <cp:category/>
  <cp:version/>
  <cp:contentType/>
  <cp:contentStatus/>
</cp:coreProperties>
</file>