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RIINSM\Desktop\Gardentasuneko edukiak\Edukia Jasotako, argitaratu gabe\2022kontratazioprograma\"/>
    </mc:Choice>
  </mc:AlternateContent>
  <bookViews>
    <workbookView xWindow="0" yWindow="135" windowWidth="15195" windowHeight="8325"/>
  </bookViews>
  <sheets>
    <sheet name="Orria1" sheetId="2" r:id="rId1"/>
  </sheets>
  <calcPr calcId="162913"/>
</workbook>
</file>

<file path=xl/calcChain.xml><?xml version="1.0" encoding="utf-8"?>
<calcChain xmlns="http://schemas.openxmlformats.org/spreadsheetml/2006/main">
  <c r="I29" i="2" l="1"/>
  <c r="I24" i="2" l="1"/>
  <c r="I19" i="2"/>
  <c r="I14" i="2"/>
  <c r="I33" i="2" s="1"/>
  <c r="F33" i="2"/>
  <c r="H33" i="2" l="1"/>
  <c r="G33" i="2"/>
</calcChain>
</file>

<file path=xl/sharedStrings.xml><?xml version="1.0" encoding="utf-8"?>
<sst xmlns="http://schemas.openxmlformats.org/spreadsheetml/2006/main" count="29" uniqueCount="21">
  <si>
    <t>Emandakoak</t>
  </si>
  <si>
    <t>Kitatuak</t>
  </si>
  <si>
    <t>Abalaren deskribapena</t>
  </si>
  <si>
    <t>Concedidos</t>
  </si>
  <si>
    <t>Cancelados</t>
  </si>
  <si>
    <t xml:space="preserve">  dataz/</t>
  </si>
  <si>
    <t xml:space="preserve">  A favor de BIDEGI por el préstamo del </t>
  </si>
  <si>
    <t>GUZTIRA / TOTAL</t>
  </si>
  <si>
    <t xml:space="preserve">  BEI de fecha 4/5/07</t>
  </si>
  <si>
    <t xml:space="preserve">  BEI de fecha 14/2/08</t>
  </si>
  <si>
    <t xml:space="preserve">  BEI de fecha 8/4/08</t>
  </si>
  <si>
    <t xml:space="preserve">  BEI de fecha 26/1/09</t>
  </si>
  <si>
    <t>Saldoa</t>
  </si>
  <si>
    <t xml:space="preserve"> Descripción del Aval</t>
  </si>
  <si>
    <t xml:space="preserve">  BIDEGIren alde BEI maileguagatik 07/5/4</t>
  </si>
  <si>
    <t xml:space="preserve">  BIDEGIren alde BEI maileguagatik 08/2/14</t>
  </si>
  <si>
    <t xml:space="preserve">  BIDEGIren alde BEI maileguagatik 08/4/8</t>
  </si>
  <si>
    <t xml:space="preserve">  BIDEGIren alde BEI maileguagatik 09/1/26</t>
  </si>
  <si>
    <t>Saldo</t>
  </si>
  <si>
    <t xml:space="preserve">EMANDAKO ABALEN EGOERA </t>
  </si>
  <si>
    <t xml:space="preserve">SITUACIÓN  AVALES  CONCEDIDOS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</si>
</sst>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/m/d;@"/>
  </numFmts>
  <fonts count="3" x14ac:knownFonts="1">
    <font>
      <sz val="10"/>
      <name val="Arial"/>
    </font>
    <font>
      <b/>
      <sz val="11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1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left"/>
    </xf>
    <xf numFmtId="3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/>
    <xf numFmtId="0" fontId="2" fillId="0" borderId="3" xfId="0" applyFont="1" applyBorder="1" applyAlignment="1">
      <alignment horizontal="center"/>
    </xf>
    <xf numFmtId="0" fontId="2" fillId="0" borderId="7" xfId="0" applyFont="1" applyBorder="1"/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1" fillId="0" borderId="6" xfId="0" applyFont="1" applyFill="1" applyBorder="1"/>
    <xf numFmtId="0" fontId="2" fillId="0" borderId="6" xfId="0" applyFont="1" applyFill="1" applyBorder="1"/>
    <xf numFmtId="0" fontId="2" fillId="0" borderId="1" xfId="0" applyFont="1" applyFill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2" fillId="0" borderId="6" xfId="0" applyNumberFormat="1" applyFont="1" applyBorder="1" applyAlignment="1"/>
    <xf numFmtId="4" fontId="2" fillId="0" borderId="3" xfId="0" applyNumberFormat="1" applyFont="1" applyBorder="1" applyAlignment="1">
      <alignment horizontal="center"/>
    </xf>
    <xf numFmtId="4" fontId="2" fillId="0" borderId="6" xfId="0" applyNumberFormat="1" applyFont="1" applyFill="1" applyBorder="1" applyAlignment="1">
      <alignment horizontal="center"/>
    </xf>
    <xf numFmtId="4" fontId="2" fillId="0" borderId="3" xfId="0" applyNumberFormat="1" applyFont="1" applyFill="1" applyBorder="1" applyAlignment="1">
      <alignment horizontal="center"/>
    </xf>
    <xf numFmtId="4" fontId="2" fillId="0" borderId="6" xfId="0" applyNumberFormat="1" applyFont="1" applyFill="1" applyBorder="1" applyAlignment="1"/>
    <xf numFmtId="4" fontId="0" fillId="0" borderId="0" xfId="0" applyNumberFormat="1"/>
    <xf numFmtId="0" fontId="1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1">
    <cellStyle name="Normal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gai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34"/>
  <sheetViews>
    <sheetView tabSelected="1" workbookViewId="0">
      <selection activeCell="M36" sqref="M36"/>
    </sheetView>
  </sheetViews>
  <sheetFormatPr defaultColWidth="9.140625" defaultRowHeight="12.75" x14ac:dyDescent="0.2"/>
  <cols>
    <col min="4" max="4" width="42.140625" bestFit="1" customWidth="1"/>
    <col min="5" max="5" width="1.28515625" customWidth="1"/>
    <col min="6" max="6" width="15.42578125" bestFit="1" customWidth="1"/>
    <col min="7" max="7" width="13.85546875" bestFit="1" customWidth="1"/>
    <col min="8" max="8" width="14.28515625" bestFit="1" customWidth="1"/>
    <col min="9" max="9" width="15.42578125" bestFit="1" customWidth="1"/>
    <col min="11" max="11" width="13.85546875" bestFit="1" customWidth="1"/>
  </cols>
  <sheetData>
    <row r="2" spans="4:9" ht="13.5" thickBot="1" x14ac:dyDescent="0.25"/>
    <row r="3" spans="4:9" ht="15" x14ac:dyDescent="0.25">
      <c r="D3" s="33" t="s">
        <v>19</v>
      </c>
      <c r="E3" s="34"/>
      <c r="F3" s="34"/>
      <c r="G3" s="34"/>
      <c r="H3" s="34"/>
      <c r="I3" s="35"/>
    </row>
    <row r="4" spans="4:9" ht="15.75" thickBot="1" x14ac:dyDescent="0.3">
      <c r="D4" s="36" t="s">
        <v>20</v>
      </c>
      <c r="E4" s="37"/>
      <c r="F4" s="37"/>
      <c r="G4" s="37"/>
      <c r="H4" s="37"/>
      <c r="I4" s="38"/>
    </row>
    <row r="5" spans="4:9" ht="15" thickBot="1" x14ac:dyDescent="0.25">
      <c r="D5" s="1"/>
      <c r="E5" s="1"/>
      <c r="F5" s="1"/>
      <c r="G5" s="1"/>
      <c r="H5" s="1"/>
      <c r="I5" s="1"/>
    </row>
    <row r="6" spans="4:9" ht="14.25" x14ac:dyDescent="0.2">
      <c r="D6" s="2"/>
      <c r="E6" s="3"/>
      <c r="F6" s="4"/>
      <c r="G6" s="4"/>
      <c r="H6" s="4"/>
      <c r="I6" s="4"/>
    </row>
    <row r="7" spans="4:9" ht="15" x14ac:dyDescent="0.25">
      <c r="D7" s="5"/>
      <c r="E7" s="6"/>
      <c r="F7" s="32" t="s">
        <v>12</v>
      </c>
      <c r="G7" s="30" t="s">
        <v>0</v>
      </c>
      <c r="H7" s="30" t="s">
        <v>1</v>
      </c>
      <c r="I7" s="30" t="s">
        <v>12</v>
      </c>
    </row>
    <row r="8" spans="4:9" ht="15" x14ac:dyDescent="0.25">
      <c r="D8" s="39" t="s">
        <v>2</v>
      </c>
      <c r="E8" s="40"/>
      <c r="F8" s="32" t="s">
        <v>18</v>
      </c>
      <c r="G8" s="30" t="s">
        <v>3</v>
      </c>
      <c r="H8" s="30" t="s">
        <v>4</v>
      </c>
      <c r="I8" s="30" t="s">
        <v>18</v>
      </c>
    </row>
    <row r="9" spans="4:9" ht="15" x14ac:dyDescent="0.25">
      <c r="D9" s="39" t="s">
        <v>13</v>
      </c>
      <c r="E9" s="40"/>
      <c r="F9" s="22">
        <v>44562</v>
      </c>
      <c r="G9" s="30">
        <v>2022</v>
      </c>
      <c r="H9" s="30">
        <v>2022</v>
      </c>
      <c r="I9" s="22">
        <v>44834</v>
      </c>
    </row>
    <row r="10" spans="4:9" ht="15.75" thickBot="1" x14ac:dyDescent="0.3">
      <c r="D10" s="7"/>
      <c r="E10" s="8"/>
      <c r="F10" s="8"/>
      <c r="G10" s="8"/>
      <c r="H10" s="8"/>
      <c r="I10" s="8"/>
    </row>
    <row r="11" spans="4:9" ht="15" x14ac:dyDescent="0.25">
      <c r="D11" s="5"/>
      <c r="E11" s="6"/>
      <c r="F11" s="6"/>
      <c r="G11" s="6"/>
      <c r="H11" s="19"/>
      <c r="I11" s="6"/>
    </row>
    <row r="12" spans="4:9" ht="15" x14ac:dyDescent="0.25">
      <c r="D12" s="9" t="s">
        <v>14</v>
      </c>
      <c r="E12" s="6"/>
      <c r="F12" s="6"/>
      <c r="G12" s="6"/>
      <c r="H12" s="19"/>
      <c r="I12" s="6"/>
    </row>
    <row r="13" spans="4:9" ht="14.25" x14ac:dyDescent="0.2">
      <c r="D13" s="9" t="s">
        <v>5</v>
      </c>
      <c r="E13" s="10"/>
      <c r="F13" s="10"/>
      <c r="G13" s="10"/>
      <c r="H13" s="20"/>
      <c r="I13" s="10"/>
    </row>
    <row r="14" spans="4:9" ht="14.25" x14ac:dyDescent="0.2">
      <c r="D14" s="11" t="s">
        <v>6</v>
      </c>
      <c r="E14" s="12"/>
      <c r="F14" s="23">
        <v>64108700</v>
      </c>
      <c r="G14" s="31">
        <v>0</v>
      </c>
      <c r="H14" s="26">
        <v>10684900</v>
      </c>
      <c r="I14" s="23">
        <f>+F14-H14</f>
        <v>53423800</v>
      </c>
    </row>
    <row r="15" spans="4:9" ht="14.25" x14ac:dyDescent="0.2">
      <c r="D15" s="11" t="s">
        <v>8</v>
      </c>
      <c r="E15" s="12"/>
      <c r="F15" s="24"/>
      <c r="G15" s="14"/>
      <c r="H15" s="28"/>
      <c r="I15" s="24"/>
    </row>
    <row r="16" spans="4:9" ht="14.25" x14ac:dyDescent="0.2">
      <c r="D16" s="9"/>
      <c r="E16" s="10"/>
      <c r="F16" s="24"/>
      <c r="G16" s="14"/>
      <c r="H16" s="28"/>
      <c r="I16" s="24"/>
    </row>
    <row r="17" spans="4:9" ht="15" x14ac:dyDescent="0.25">
      <c r="D17" s="9" t="s">
        <v>15</v>
      </c>
      <c r="E17" s="6"/>
      <c r="F17" s="24"/>
      <c r="G17" s="14"/>
      <c r="H17" s="28"/>
      <c r="I17" s="24"/>
    </row>
    <row r="18" spans="4:9" ht="14.25" x14ac:dyDescent="0.2">
      <c r="D18" s="9" t="s">
        <v>5</v>
      </c>
      <c r="E18" s="10"/>
      <c r="F18" s="24"/>
      <c r="G18" s="14"/>
      <c r="H18" s="28"/>
      <c r="I18" s="24"/>
    </row>
    <row r="19" spans="4:9" ht="14.25" x14ac:dyDescent="0.2">
      <c r="D19" s="9" t="s">
        <v>6</v>
      </c>
      <c r="E19" s="10"/>
      <c r="F19" s="26">
        <v>40433200</v>
      </c>
      <c r="G19" s="13">
        <v>0</v>
      </c>
      <c r="H19" s="26">
        <v>6800000</v>
      </c>
      <c r="I19" s="26">
        <f>+F19-H19</f>
        <v>33633200</v>
      </c>
    </row>
    <row r="20" spans="4:9" ht="14.25" x14ac:dyDescent="0.2">
      <c r="D20" s="9" t="s">
        <v>9</v>
      </c>
      <c r="E20" s="10"/>
      <c r="F20" s="26"/>
      <c r="G20" s="31"/>
      <c r="H20" s="26"/>
      <c r="I20" s="26"/>
    </row>
    <row r="21" spans="4:9" ht="14.25" x14ac:dyDescent="0.2">
      <c r="D21" s="9"/>
      <c r="E21" s="10"/>
      <c r="F21" s="26"/>
      <c r="G21" s="31"/>
      <c r="H21" s="26"/>
      <c r="I21" s="26"/>
    </row>
    <row r="22" spans="4:9" ht="15" x14ac:dyDescent="0.25">
      <c r="D22" s="9" t="s">
        <v>16</v>
      </c>
      <c r="E22" s="6"/>
      <c r="F22" s="26"/>
      <c r="G22" s="31"/>
      <c r="H22" s="26"/>
      <c r="I22" s="26"/>
    </row>
    <row r="23" spans="4:9" ht="14.25" x14ac:dyDescent="0.2">
      <c r="D23" s="9" t="s">
        <v>5</v>
      </c>
      <c r="E23" s="10"/>
      <c r="F23" s="26"/>
      <c r="G23" s="31"/>
      <c r="H23" s="26"/>
      <c r="I23" s="26"/>
    </row>
    <row r="24" spans="4:9" ht="14.25" x14ac:dyDescent="0.2">
      <c r="D24" s="9" t="s">
        <v>6</v>
      </c>
      <c r="E24" s="10"/>
      <c r="F24" s="26">
        <v>54666666.649999991</v>
      </c>
      <c r="G24" s="13">
        <v>0</v>
      </c>
      <c r="H24" s="26">
        <v>5666666.6600000001</v>
      </c>
      <c r="I24" s="26">
        <f>+F24-H24</f>
        <v>48999999.989999995</v>
      </c>
    </row>
    <row r="25" spans="4:9" ht="14.25" x14ac:dyDescent="0.2">
      <c r="D25" s="9" t="s">
        <v>10</v>
      </c>
      <c r="E25" s="10"/>
      <c r="F25" s="26"/>
      <c r="G25" s="31"/>
      <c r="H25" s="26"/>
      <c r="I25" s="26"/>
    </row>
    <row r="26" spans="4:9" ht="14.25" x14ac:dyDescent="0.2">
      <c r="D26" s="9"/>
      <c r="E26" s="10"/>
      <c r="F26" s="26"/>
      <c r="G26" s="31"/>
      <c r="H26" s="26"/>
      <c r="I26" s="26"/>
    </row>
    <row r="27" spans="4:9" ht="15" x14ac:dyDescent="0.25">
      <c r="D27" s="9" t="s">
        <v>17</v>
      </c>
      <c r="E27" s="6"/>
      <c r="F27" s="26"/>
      <c r="G27" s="31"/>
      <c r="H27" s="26"/>
      <c r="I27" s="26"/>
    </row>
    <row r="28" spans="4:9" ht="14.25" x14ac:dyDescent="0.2">
      <c r="D28" s="9" t="s">
        <v>5</v>
      </c>
      <c r="E28" s="10"/>
      <c r="F28" s="26"/>
      <c r="G28" s="31"/>
      <c r="H28" s="26"/>
      <c r="I28" s="26"/>
    </row>
    <row r="29" spans="4:9" ht="14.25" x14ac:dyDescent="0.2">
      <c r="D29" s="9" t="s">
        <v>6</v>
      </c>
      <c r="E29" s="10"/>
      <c r="F29" s="26">
        <v>130000000</v>
      </c>
      <c r="G29" s="13">
        <v>0</v>
      </c>
      <c r="H29" s="26">
        <v>10000000</v>
      </c>
      <c r="I29" s="26">
        <f>+F29-H29</f>
        <v>120000000</v>
      </c>
    </row>
    <row r="30" spans="4:9" ht="14.25" x14ac:dyDescent="0.2">
      <c r="D30" s="9" t="s">
        <v>11</v>
      </c>
      <c r="E30" s="10"/>
      <c r="F30" s="23"/>
      <c r="G30" s="31"/>
      <c r="H30" s="26"/>
      <c r="I30" s="23"/>
    </row>
    <row r="31" spans="4:9" ht="15" thickBot="1" x14ac:dyDescent="0.25">
      <c r="D31" s="9"/>
      <c r="E31" s="10"/>
      <c r="F31" s="23"/>
      <c r="G31" s="31"/>
      <c r="H31" s="26"/>
      <c r="I31" s="23"/>
    </row>
    <row r="32" spans="4:9" ht="14.25" x14ac:dyDescent="0.2">
      <c r="D32" s="2"/>
      <c r="E32" s="3"/>
      <c r="F32" s="25"/>
      <c r="G32" s="15"/>
      <c r="H32" s="27"/>
      <c r="I32" s="25"/>
    </row>
    <row r="33" spans="4:11" ht="14.25" x14ac:dyDescent="0.2">
      <c r="D33" s="41" t="s">
        <v>7</v>
      </c>
      <c r="E33" s="42"/>
      <c r="F33" s="23">
        <f>SUM(F14:F29)</f>
        <v>289208566.64999998</v>
      </c>
      <c r="G33" s="13">
        <f>SUM(G14:G29)</f>
        <v>0</v>
      </c>
      <c r="H33" s="26">
        <f>SUM(H14:H29)</f>
        <v>33151566.66</v>
      </c>
      <c r="I33" s="23">
        <f>SUM(I14:I29)</f>
        <v>256056999.99000001</v>
      </c>
      <c r="K33" s="29"/>
    </row>
    <row r="34" spans="4:11" ht="15" thickBot="1" x14ac:dyDescent="0.25">
      <c r="D34" s="16"/>
      <c r="E34" s="17"/>
      <c r="F34" s="18"/>
      <c r="G34" s="18"/>
      <c r="H34" s="21"/>
      <c r="I34" s="18"/>
    </row>
  </sheetData>
  <mergeCells count="5">
    <mergeCell ref="D3:I3"/>
    <mergeCell ref="D4:I4"/>
    <mergeCell ref="D8:E8"/>
    <mergeCell ref="D9:E9"/>
    <mergeCell ref="D33:E33"/>
  </mergeCells>
  <pageMargins left="0.7" right="0.7" top="0.75" bottom="0.75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Lan-orriak</vt:lpstr>
      </vt:variant>
      <vt:variant>
        <vt:i4>1</vt:i4>
      </vt:variant>
    </vt:vector>
  </HeadingPairs>
  <TitlesOfParts>
    <vt:vector size="1" baseType="lpstr">
      <vt:lpstr>Orria1</vt:lpstr>
    </vt:vector>
  </TitlesOfParts>
  <Company>GFA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GARCFUEX</dc:creator>
  <cp:lastModifiedBy>Administrador</cp:lastModifiedBy>
  <cp:lastPrinted>2020-01-03T09:59:12Z</cp:lastPrinted>
  <dcterms:created xsi:type="dcterms:W3CDTF">2008-10-22T09:56:32Z</dcterms:created>
  <dcterms:modified xsi:type="dcterms:W3CDTF">2023-02-10T10:45:08Z</dcterms:modified>
</cp:coreProperties>
</file>