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<sst xmlns="http://schemas.openxmlformats.org/spreadsheetml/2006/main" count="27" uniqueCount="24">
  <si>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</si>
  <si>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</si>
  <si>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</si>
  <si>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</si>
  <si>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</si>
  <si>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</si>
  <si>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</si>
  <si>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</si>
  <si>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</si>
  <si>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</si>
  <si>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</si>
  <si>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</si>
  <si>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EIBAR</t>
  </si>
  <si>
    <t>2019</t>
  </si>
  <si>
    <t>Hiruhilabetea 3</t>
  </si>
  <si>
    <t>30</t>
  </si>
  <si>
    <t>530</t>
  </si>
  <si>
    <t>EIBARKO KIROL PATRONATUA</t>
  </si>
  <si>
    <t>630</t>
  </si>
  <si>
    <t>JUAN BAUTISTA GISASOLA - EIBARKO MUSIKA ESKOLA</t>
  </si>
  <si>
    <t>730</t>
  </si>
  <si>
    <t>SAN ANDRES NAGUSIEN EGOITZA FUNDAZIOA</t>
  </si>
  <si>
    <t>930</t>
  </si>
  <si>
    <t>DEBEGESA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</si>
</sst>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7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7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7">
      <selection activeCell="I13" sqref="I13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11.1076</v>
      </c>
      <c r="F11" s="20">
        <v>3223167.63</v>
      </c>
      <c r="G11" s="19">
        <v>7.0442</v>
      </c>
      <c r="H11" s="20">
        <v>796051.19</v>
      </c>
      <c r="I11" s="23">
        <v>10.3028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19">
        <v>20.71</v>
      </c>
      <c r="F12" s="20">
        <v>356154.58</v>
      </c>
      <c r="G12" s="19">
        <v>33.99</v>
      </c>
      <c r="H12" s="20">
        <v>282135.62</v>
      </c>
      <c r="I12" s="23">
        <v>26.58</v>
      </c>
      <c r="J12" s="15"/>
    </row>
    <row r="13" spans="1:10" ht="12.75" customHeight="1">
      <c r="A13" s="25" t="s">
        <v>18</v>
      </c>
      <c r="B13" s="26" t="s">
        <v>19</v>
      </c>
      <c r="C13" s="26"/>
      <c r="D13" s="27"/>
      <c r="E13" s="19">
        <v>2.6113</v>
      </c>
      <c r="F13" s="20">
        <v>7094.72</v>
      </c>
      <c r="G13" s="19">
        <v>0</v>
      </c>
      <c r="H13" s="20">
        <v>0</v>
      </c>
      <c r="I13" s="23">
        <v>2.6113</v>
      </c>
      <c r="J13" s="15"/>
    </row>
    <row r="14" spans="1:10" ht="12.75" customHeight="1">
      <c r="A14" s="25" t="s">
        <v>20</v>
      </c>
      <c r="B14" s="26" t="s">
        <v>21</v>
      </c>
      <c r="C14" s="26"/>
      <c r="D14" s="27"/>
      <c r="E14" s="19">
        <v>32.36</v>
      </c>
      <c r="F14" s="20">
        <v>256907.74</v>
      </c>
      <c r="G14" s="19">
        <v>0.69</v>
      </c>
      <c r="H14" s="20">
        <v>82096.24</v>
      </c>
      <c r="I14" s="23">
        <v>24.69</v>
      </c>
      <c r="J14" s="15"/>
    </row>
    <row r="15" spans="1:10" ht="12.75" customHeight="1">
      <c r="A15" s="25" t="s">
        <v>22</v>
      </c>
      <c r="B15" s="26" t="s">
        <v>23</v>
      </c>
      <c r="C15" s="26"/>
      <c r="D15" s="27"/>
      <c r="E15" s="19">
        <v>29.75</v>
      </c>
      <c r="F15" s="20">
        <v>110991.79</v>
      </c>
      <c r="G15" s="19">
        <v>2.19</v>
      </c>
      <c r="H15" s="20">
        <v>14662.01</v>
      </c>
      <c r="I15" s="23">
        <v>26.54</v>
      </c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13.861228693877473</v>
      </c>
      <c r="F19" s="22">
        <f>SUM(F11:F18)</f>
        <v>3954316.46</v>
      </c>
      <c r="G19" s="21">
        <f>IF(H19=0,0,(G11*H11+G12*H12+G13*H13+G14*H14+G15*H15+G16*H16+G17*H17+G18*H18)/H19)</f>
        <v>13.010046379443477</v>
      </c>
      <c r="H19" s="22">
        <f>SUM(H11:H18)</f>
        <v>1174945.06</v>
      </c>
      <c r="I19" s="24">
        <f>IF(F19=0,G19,IF(H19=0,E19,(E19*F19+G19*H19)/(F19+H19)))</f>
        <v>13.666250829792354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David Garcia</cp:lastModifiedBy>
  <cp:lastPrinted>2014-12-11T08:48:52Z</cp:lastPrinted>
  <dcterms:created xsi:type="dcterms:W3CDTF">2014-12-03T09:08:58Z</dcterms:created>
  <dcterms:modified xsi:type="dcterms:W3CDTF">2019-10-22T11:54:56Z</dcterms:modified>
  <cp:category/>
  <cp:version/>
  <cp:contentType/>
  <cp:contentStatus/>
</cp:coreProperties>
</file>