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<sst xmlns="http://schemas.openxmlformats.org/spreadsheetml/2006/main" count="19" uniqueCount="16">
  <si>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</si>
  <si>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</si>
  <si>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</si>
  <si>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</si>
  <si>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</si>
  <si>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</si>
  <si>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</si>
  <si>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</si>
  <si>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</si>
  <si>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</si>
  <si>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</si>
  <si>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</si>
  <si>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</si>
  <si>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2016</t>
  </si>
  <si>
    <t>Hiruhilabetea 1</t>
  </si>
  <si>
    <t>ZARAUZKO GIZARTE ZERBITZUAK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</si>
</sst>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5.3559</v>
      </c>
      <c r="F11" s="20">
        <v>4480998.96</v>
      </c>
      <c r="G11" s="19">
        <v>-15.4156</v>
      </c>
      <c r="H11" s="20">
        <v>1335061.74</v>
      </c>
      <c r="I11" s="23">
        <v>0.5879</v>
      </c>
      <c r="J11" s="15"/>
    </row>
    <row r="12" spans="1:10" ht="12.75" customHeight="1">
      <c r="A12" s="25">
        <v>479</v>
      </c>
      <c r="B12" s="46" t="s">
        <v>15</v>
      </c>
      <c r="C12" s="46"/>
      <c r="D12" s="47"/>
      <c r="E12" s="19">
        <v>0</v>
      </c>
      <c r="F12" s="20">
        <v>0</v>
      </c>
      <c r="G12" s="19">
        <v>0</v>
      </c>
      <c r="H12" s="20">
        <v>0</v>
      </c>
      <c r="I12" s="23">
        <v>0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5.3559</v>
      </c>
      <c r="F19" s="22">
        <f>SUM(F11:F18)</f>
        <v>4480998.96</v>
      </c>
      <c r="G19" s="21">
        <f>IF(H19=0,"",(G11*H11+G12*H12+G13*H13+G14*H14+G15*H15+G16*H16+G17*H17+G18*H18)/H19)</f>
        <v>-15.415600000000001</v>
      </c>
      <c r="H19" s="22">
        <f>SUM(H11:H18)</f>
        <v>1335061.74</v>
      </c>
      <c r="I19" s="24">
        <f>IF(F19=0,G19,IF(H19=0,E19,(E19*F19+G19*H19)/(F19+H19)))</f>
        <v>0.5878557235002719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