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<sst xmlns="http://schemas.openxmlformats.org/spreadsheetml/2006/main" count="31" uniqueCount="30">
  <si>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</si>
  <si>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</si>
  <si>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</si>
  <si>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</si>
  <si>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</si>
  <si>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</si>
  <si>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</si>
  <si>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</si>
  <si>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</si>
  <si>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</si>
  <si>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</si>
  <si>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</si>
  <si>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IKAZTEGIETA</t>
  </si>
  <si>
    <t>2016</t>
  </si>
  <si>
    <t>0000.600.419.00.01</t>
  </si>
  <si>
    <t>Udal baratzen proiektu pilotoa</t>
  </si>
  <si>
    <t>0000.601.165.00.01</t>
  </si>
  <si>
    <t>Inbertsioak argiteri publikoan</t>
  </si>
  <si>
    <t>0000.622.323.00.01</t>
  </si>
  <si>
    <t>Eskolako sarrerako atea eta arrapala</t>
  </si>
  <si>
    <t>0000.622.342.00.02</t>
  </si>
  <si>
    <t>INBERTSIOAK KIROLDEGIAN</t>
  </si>
  <si>
    <t>0000.622.920.00.01</t>
  </si>
  <si>
    <t>INBERTSIOAK UDALETXEAN</t>
  </si>
  <si>
    <t>0000.623.431.00.02</t>
  </si>
  <si>
    <t>Kiroldegiko erabilera anitzeko gela horn</t>
  </si>
  <si>
    <t>0000.628.332.10.01</t>
  </si>
  <si>
    <t>FONDO BIBLIOGRAFIKOAK: LIBURUTEGIA</t>
  </si>
  <si>
    <t>0000.644.491.00.01</t>
  </si>
  <si>
    <t>Web orria Liferay plataformara egokitzea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</si>
</sst>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6" fillId="10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4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48" applyNumberFormat="1" applyFont="1" applyAlignment="1">
      <alignment/>
    </xf>
    <xf numFmtId="0" fontId="23" fillId="18" borderId="0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48" applyNumberFormat="1" applyFont="1" applyAlignment="1">
      <alignment/>
    </xf>
    <xf numFmtId="0" fontId="25" fillId="17" borderId="12" xfId="0" applyFont="1" applyFill="1" applyBorder="1" applyAlignment="1">
      <alignment horizontal="left"/>
    </xf>
    <xf numFmtId="4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4" borderId="13" xfId="0" applyBorder="1" applyAlignment="1">
      <alignment horizontal="center"/>
    </xf>
    <xf numFmtId="4" fontId="0" fillId="4" borderId="13" xfId="0" applyBorder="1" applyAlignment="1">
      <alignment/>
    </xf>
    <xf numFmtId="0" fontId="24" fillId="18" borderId="14" xfId="0" applyFont="1" applyFill="1" applyBorder="1" applyAlignment="1">
      <alignment horizontal="right"/>
    </xf>
    <xf numFmtId="0" fontId="1" fillId="20" borderId="15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 vertical="center" wrapText="1"/>
    </xf>
    <xf numFmtId="0" fontId="25" fillId="17" borderId="0" xfId="0" applyFont="1" applyFill="1" applyBorder="1" applyAlignment="1">
      <alignment horizontal="left"/>
    </xf>
    <xf numFmtId="0" fontId="24" fillId="18" borderId="17" xfId="0" applyFont="1" applyFill="1" applyBorder="1" applyAlignment="1">
      <alignment horizontal="right"/>
    </xf>
    <xf numFmtId="0" fontId="21" fillId="18" borderId="18" xfId="0" applyFont="1" applyFill="1" applyBorder="1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21" borderId="10" xfId="0" applyFont="1" applyFill="1" applyBorder="1" applyAlignment="1" applyProtection="1">
      <alignment horizontal="center" wrapText="1"/>
      <protection/>
    </xf>
    <xf numFmtId="0" fontId="21" fillId="17" borderId="19" xfId="0" applyFont="1" applyFill="1" applyBorder="1" applyAlignment="1" applyProtection="1">
      <alignment horizontal="center" wrapText="1"/>
      <protection/>
    </xf>
    <xf numFmtId="0" fontId="21" fillId="17" borderId="2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F19" sqref="F19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.75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4.2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17" t="s">
        <v>5</v>
      </c>
      <c r="B4" s="17"/>
      <c r="C4" s="20" t="s">
        <v>12</v>
      </c>
      <c r="D4" s="20"/>
      <c r="E4" s="20"/>
      <c r="F4" s="20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1" t="s">
        <v>6</v>
      </c>
      <c r="B5" s="21"/>
      <c r="C5" s="12" t="s">
        <v>13</v>
      </c>
      <c r="D5" s="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 ht="18" customHeight="1">
      <c r="A7" s="23" t="s">
        <v>0</v>
      </c>
      <c r="B7" s="23"/>
      <c r="C7" s="24" t="s">
        <v>8</v>
      </c>
      <c r="D7" s="24" t="s">
        <v>9</v>
      </c>
      <c r="E7" s="25" t="s">
        <v>3</v>
      </c>
      <c r="F7" s="24" t="str">
        <f>"Exekuzioa "&amp;C5-1&amp;"/12/31ra arte aurreikusia"</f>
        <v>Exekuzioa 2015/12/31ra arte aurreikusia</v>
      </c>
      <c r="G7" s="23" t="s">
        <v>7</v>
      </c>
      <c r="H7" s="23"/>
      <c r="I7" s="23"/>
      <c r="J7" s="23"/>
      <c r="K7" s="23"/>
      <c r="L7" s="23" t="str">
        <f>C5-1&amp;"/12/31 arte konprometitutako zenbatekoen aurreikuspena"</f>
        <v>2015/12/31 arte konprometitutako zenbatekoen aurreikuspena</v>
      </c>
      <c r="M7" s="23"/>
      <c r="N7" s="23"/>
      <c r="O7" s="23"/>
      <c r="P7" s="23"/>
    </row>
    <row r="8" spans="1:16" ht="18" customHeight="1">
      <c r="A8" s="1" t="s">
        <v>2</v>
      </c>
      <c r="B8" s="1" t="s">
        <v>4</v>
      </c>
      <c r="C8" s="24"/>
      <c r="D8" s="24"/>
      <c r="E8" s="26"/>
      <c r="F8" s="24"/>
      <c r="G8" s="1" t="str">
        <f>C5</f>
        <v>2016</v>
      </c>
      <c r="H8" s="1">
        <f>C5+1</f>
        <v>2017</v>
      </c>
      <c r="I8" s="1">
        <f>C5+2</f>
        <v>2018</v>
      </c>
      <c r="J8" s="1">
        <f>C5+3</f>
        <v>2019</v>
      </c>
      <c r="K8" s="1" t="s">
        <v>10</v>
      </c>
      <c r="L8" s="1" t="str">
        <f>G8</f>
        <v>2016</v>
      </c>
      <c r="M8" s="1">
        <f>H8</f>
        <v>2017</v>
      </c>
      <c r="N8" s="1">
        <f>I8</f>
        <v>2018</v>
      </c>
      <c r="O8" s="1">
        <f>J8</f>
        <v>2019</v>
      </c>
      <c r="P8" s="1" t="s">
        <v>10</v>
      </c>
    </row>
    <row r="9" spans="1:41" ht="12.75">
      <c r="A9" s="14" t="s">
        <v>14</v>
      </c>
      <c r="B9" s="14" t="s">
        <v>15</v>
      </c>
      <c r="C9" s="15">
        <v>2016</v>
      </c>
      <c r="D9" s="15">
        <v>2016</v>
      </c>
      <c r="E9" s="13">
        <f aca="true" t="shared" si="0" ref="E9:E16">SUM(F9:K9)</f>
        <v>6000</v>
      </c>
      <c r="F9" s="16">
        <v>0</v>
      </c>
      <c r="G9" s="13">
        <v>6000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.75">
      <c r="A10" s="14" t="s">
        <v>16</v>
      </c>
      <c r="B10" s="14" t="s">
        <v>17</v>
      </c>
      <c r="C10" s="15">
        <v>2016</v>
      </c>
      <c r="D10" s="15">
        <v>2016</v>
      </c>
      <c r="E10" s="13">
        <f t="shared" si="0"/>
        <v>1806.55</v>
      </c>
      <c r="F10" s="16">
        <v>0</v>
      </c>
      <c r="G10" s="13">
        <v>1806.55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.75">
      <c r="A11" s="14" t="s">
        <v>18</v>
      </c>
      <c r="B11" s="14" t="s">
        <v>19</v>
      </c>
      <c r="C11" s="15">
        <v>2016</v>
      </c>
      <c r="D11" s="15">
        <v>2016</v>
      </c>
      <c r="E11" s="13">
        <f t="shared" si="0"/>
        <v>4000</v>
      </c>
      <c r="F11" s="16">
        <v>0</v>
      </c>
      <c r="G11" s="13">
        <v>4000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.75">
      <c r="A12" s="14" t="s">
        <v>20</v>
      </c>
      <c r="B12" s="14" t="s">
        <v>21</v>
      </c>
      <c r="C12" s="15">
        <v>2016</v>
      </c>
      <c r="D12" s="15">
        <v>2016</v>
      </c>
      <c r="E12" s="13">
        <f t="shared" si="0"/>
        <v>2500</v>
      </c>
      <c r="F12" s="16">
        <v>0</v>
      </c>
      <c r="G12" s="13">
        <v>2500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.75">
      <c r="A13" s="14" t="s">
        <v>22</v>
      </c>
      <c r="B13" s="14" t="s">
        <v>23</v>
      </c>
      <c r="C13" s="15">
        <v>2016</v>
      </c>
      <c r="D13" s="15">
        <v>2016</v>
      </c>
      <c r="E13" s="13">
        <f t="shared" si="0"/>
        <v>500</v>
      </c>
      <c r="F13" s="16">
        <v>0</v>
      </c>
      <c r="G13" s="13">
        <v>500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.75">
      <c r="A14" s="14" t="s">
        <v>24</v>
      </c>
      <c r="B14" s="14" t="s">
        <v>25</v>
      </c>
      <c r="C14" s="15">
        <v>2016</v>
      </c>
      <c r="D14" s="15">
        <v>2016</v>
      </c>
      <c r="E14" s="13">
        <f t="shared" si="0"/>
        <v>4000</v>
      </c>
      <c r="F14" s="16">
        <v>0</v>
      </c>
      <c r="G14" s="13">
        <v>4000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.75">
      <c r="A15" s="14" t="s">
        <v>26</v>
      </c>
      <c r="B15" s="14" t="s">
        <v>27</v>
      </c>
      <c r="C15" s="15">
        <v>2016</v>
      </c>
      <c r="D15" s="15">
        <v>2016</v>
      </c>
      <c r="E15" s="13">
        <f t="shared" si="0"/>
        <v>300</v>
      </c>
      <c r="F15" s="16">
        <v>0</v>
      </c>
      <c r="G15" s="13">
        <v>300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.75">
      <c r="A16" s="14" t="s">
        <v>28</v>
      </c>
      <c r="B16" s="14" t="s">
        <v>29</v>
      </c>
      <c r="C16" s="15">
        <v>2016</v>
      </c>
      <c r="D16" s="15">
        <v>2016</v>
      </c>
      <c r="E16" s="13">
        <f t="shared" si="0"/>
        <v>0</v>
      </c>
      <c r="F16" s="16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3:41" ht="11.25">
      <c r="C17" s="8"/>
      <c r="D17" s="8"/>
      <c r="E17" s="9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3:41" ht="11.25">
      <c r="C18" s="8"/>
      <c r="D18" s="8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3:41" ht="11.25">
      <c r="C19" s="8"/>
      <c r="D19" s="8"/>
      <c r="E19" s="9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3:41" ht="11.25">
      <c r="C20" s="8"/>
      <c r="D20" s="8"/>
      <c r="E20" s="9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3:41" ht="11.25">
      <c r="C21" s="8"/>
      <c r="D21" s="8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3:41" ht="11.25">
      <c r="C22" s="8"/>
      <c r="D22" s="8"/>
      <c r="E22" s="9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3:41" ht="11.25">
      <c r="C23" s="8"/>
      <c r="D23" s="8"/>
      <c r="E23" s="9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3:41" ht="11.25">
      <c r="C24" s="8"/>
      <c r="D24" s="8"/>
      <c r="E24" s="9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3:41" ht="11.25">
      <c r="C25" s="8"/>
      <c r="D25" s="8"/>
      <c r="E25" s="9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3:41" ht="11.25">
      <c r="C26" s="8"/>
      <c r="D26" s="8"/>
      <c r="E26" s="9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3:41" ht="11.25">
      <c r="C27" s="8"/>
      <c r="D27" s="8"/>
      <c r="E27" s="9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3:41" ht="11.25">
      <c r="C28" s="8"/>
      <c r="D28" s="8"/>
      <c r="E28" s="9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3:41" ht="11.25">
      <c r="C29" s="8"/>
      <c r="D29" s="8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3:41" ht="11.25">
      <c r="C30" s="8"/>
      <c r="D30" s="8"/>
      <c r="E30" s="9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3:41" ht="11.25">
      <c r="C31" s="8"/>
      <c r="D31" s="8"/>
      <c r="E31" s="9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3:41" ht="11.25">
      <c r="C32" s="8"/>
      <c r="D32" s="8"/>
      <c r="E32" s="9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3:41" ht="11.25">
      <c r="C33" s="8"/>
      <c r="D33" s="8"/>
      <c r="E33" s="9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3:41" ht="11.25">
      <c r="C34" s="8"/>
      <c r="D34" s="8"/>
      <c r="E34" s="9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3:41" ht="11.25">
      <c r="C35" s="8"/>
      <c r="D35" s="8"/>
      <c r="E35" s="9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3:41" ht="11.25">
      <c r="C36" s="8"/>
      <c r="D36" s="8"/>
      <c r="E36" s="9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3:41" ht="11.25">
      <c r="C37" s="8"/>
      <c r="D37" s="8"/>
      <c r="E37" s="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3:41" ht="11.25">
      <c r="C38" s="8"/>
      <c r="D38" s="8"/>
      <c r="E38" s="9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3:41" ht="11.25">
      <c r="C39" s="8"/>
      <c r="D39" s="8"/>
      <c r="E39" s="9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3:41" ht="11.25">
      <c r="C40" s="8"/>
      <c r="D40" s="8"/>
      <c r="E40" s="9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3:41" ht="11.25">
      <c r="C41" s="8"/>
      <c r="D41" s="8"/>
      <c r="E41" s="9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3:41" ht="11.25">
      <c r="C42" s="8"/>
      <c r="D42" s="8"/>
      <c r="E42" s="9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3:41" ht="11.25">
      <c r="C43" s="8"/>
      <c r="D43" s="8"/>
      <c r="E43" s="9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3:41" ht="11.25">
      <c r="C44" s="8"/>
      <c r="D44" s="8"/>
      <c r="E44" s="9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3:41" ht="11.25">
      <c r="C45" s="8"/>
      <c r="D45" s="8"/>
      <c r="E45" s="9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3:41" ht="11.25">
      <c r="C46" s="8"/>
      <c r="D46" s="8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3:41" ht="11.25">
      <c r="C47" s="8"/>
      <c r="D47" s="8"/>
      <c r="E47" s="9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3:41" ht="11.25">
      <c r="C48" s="8"/>
      <c r="D48" s="8"/>
      <c r="E48" s="9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3:41" ht="11.25">
      <c r="C49" s="8"/>
      <c r="D49" s="8"/>
      <c r="E49" s="9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3:41" ht="11.25">
      <c r="C50" s="8"/>
      <c r="D50" s="8"/>
      <c r="E50" s="9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3:41" ht="11.25">
      <c r="C51" s="8"/>
      <c r="D51" s="8"/>
      <c r="E51" s="9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3:41" ht="11.25">
      <c r="C52" s="8"/>
      <c r="D52" s="8"/>
      <c r="E52" s="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3:41" ht="11.25">
      <c r="C53" s="8"/>
      <c r="D53" s="8"/>
      <c r="E53" s="9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3:41" ht="11.25">
      <c r="C54" s="8"/>
      <c r="D54" s="8"/>
      <c r="E54" s="9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3:41" ht="11.25">
      <c r="C55" s="8"/>
      <c r="D55" s="8"/>
      <c r="E55" s="9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3:41" ht="11.25">
      <c r="C56" s="8"/>
      <c r="D56" s="8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3:41" ht="11.25">
      <c r="C57" s="8"/>
      <c r="D57" s="8"/>
      <c r="E57" s="9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ht="11.25">
      <c r="C58" s="8"/>
      <c r="D58" s="8"/>
      <c r="E58" s="9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ht="11.25">
      <c r="C59" s="8"/>
      <c r="D59" s="8"/>
      <c r="E59" s="9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3:41" ht="11.25">
      <c r="C60" s="8"/>
      <c r="D60" s="8"/>
      <c r="E60" s="9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ht="11.25">
      <c r="C61" s="8"/>
      <c r="D61" s="8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11.25">
      <c r="C62" s="8"/>
      <c r="D62" s="8"/>
      <c r="E62" s="9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11.25">
      <c r="C63" s="8"/>
      <c r="D63" s="8"/>
      <c r="E63" s="9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11.25">
      <c r="C64" s="8"/>
      <c r="D64" s="8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11.25">
      <c r="C65" s="8"/>
      <c r="D65" s="8"/>
      <c r="E65" s="9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11.25">
      <c r="C66" s="8"/>
      <c r="D66" s="8"/>
      <c r="E66" s="9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ht="11.25">
      <c r="C67" s="8"/>
      <c r="D67" s="8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ht="11.25">
      <c r="C68" s="8"/>
      <c r="D68" s="8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ht="11.25">
      <c r="C69" s="8"/>
      <c r="D69" s="8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ht="11.25">
      <c r="C70" s="8"/>
      <c r="D70" s="8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ht="11.25">
      <c r="C71" s="8"/>
      <c r="D71" s="8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ht="11.25">
      <c r="C72" s="8"/>
      <c r="D72" s="8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ht="11.25">
      <c r="C73" s="8"/>
      <c r="D73" s="8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11.25">
      <c r="C74" s="8"/>
      <c r="D74" s="8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11.25">
      <c r="C75" s="8"/>
      <c r="D75" s="8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ht="11.25">
      <c r="C76" s="8"/>
      <c r="D76" s="8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11.25">
      <c r="C77" s="8"/>
      <c r="D77" s="8"/>
      <c r="E77" s="9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ht="11.25">
      <c r="C78" s="8"/>
      <c r="D78" s="8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ht="11.25">
      <c r="C79" s="8"/>
      <c r="D79" s="8"/>
      <c r="E79" s="9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11.25">
      <c r="C80" s="8"/>
      <c r="D80" s="8"/>
      <c r="E80" s="9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11.2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11.2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11.2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11.2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11.2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11.2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11.2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11.2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11.2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11.2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11.2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11.2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11.2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11.2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11.2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11.2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11.2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11.2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11.2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11.2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11.2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11.2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11.2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11.2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11.2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11.2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11.2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11.2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11.2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11.2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11.2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11.2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11.2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11.2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11.2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11.2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11.2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11.2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11.2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11.2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11.2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11.2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11.2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11.2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11.2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11.2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11.2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11.2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11.2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11.2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11.2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11.2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11.2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11.2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11.2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11.2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11.2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11.2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11.2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11.2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11.2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11.2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11.2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11.2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11.2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11.2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11.2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11.2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11.2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11.2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11.2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11.2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11.2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11.2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11.2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11.2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11.2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11.2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11.2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11.2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11.2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11.2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11.2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11.2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11.2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11.2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11.2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11.2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11.2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11.2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11.2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11.2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11.2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11.2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11.2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11.2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11.2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11.2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11.2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11.2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11.2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11.2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11.2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11.2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11.2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11.2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11.2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11.2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11.2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11.2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11.2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11.2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11.2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11.2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11.2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11.2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11.2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11.2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11.2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11.2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11.2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11.2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11.2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11.2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11.2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11.2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11.2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11.2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11.2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11.2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11.2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11.2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11.2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11.2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11.2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11.2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11.2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11.2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11.2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11.2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11.2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11.2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11.2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11.2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11.2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11.2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11.2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11.2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11.2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11.2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11.2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11.2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11.2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11.2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11.2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11.2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11.2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11.2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11.2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11.2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11.2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11.2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11.2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11.2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11.2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11.2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11.2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11.2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11.2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11.2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11.2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11.2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11.2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11.2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11.2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11.2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11.2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11.2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11.2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11.2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11.2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11.2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11.2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11.2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11.2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11.2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11.2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11.2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11.2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11.2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11.2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11.2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11.2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11.2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11.2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11.2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11.2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11.2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11.2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11.2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11.2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11.2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11.2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11.2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11.2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11.2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11.2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11.2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11.2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11.2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11.2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11.2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11.2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11.2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11.2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11.2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11.2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11.2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11.2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11.2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11.2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11.2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11.2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11.2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11.2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11.2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11.2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11.2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11.2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11.2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11.2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11.2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11.2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11.2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11.2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11.2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11.2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11.2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11.2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11.2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11.2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11.2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11.2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11.2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11.2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11.2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11.2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11.2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11.2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11.2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11.2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11.2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11.2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11.2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11.2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11.2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11.2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11.2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11.2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11.2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11.2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11.2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11.2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11.2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11.2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11.2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11.2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11.2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11.2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11.2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11.2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11.2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11.2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11.2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11.2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11.2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11.2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11.2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11.2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11.2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11.2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11.2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11.2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11.2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11.2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11.2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11.2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11.2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11.2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11.2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11.2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11.2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11.2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11.2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11.2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11.2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11.2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11.2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11.2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11.2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11.2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11.2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11.2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11.2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11.2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11.2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11.2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11.2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11.2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11.2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11.2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11.2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11.2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11.2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11.2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11.2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11.2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11.2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11.2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11.2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11.2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11.2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11.2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11.2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11.2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11.2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11.2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11.2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11.2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11.2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11.2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11.2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11.2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11.2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11.2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11.2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11.2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11.2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11.2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11.2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11.2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11.2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11.2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11.2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11.2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11.2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11.2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11.2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11.2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11.2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11.2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11.2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11.2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11.2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11.2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11.2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11.2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11.2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11.2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11.2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11.2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11.2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11.2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11.2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11.2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11.2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11.2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11.2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11.2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11.2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11.2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11.2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11.2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11.2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11.2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11.2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11.2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11.2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11.2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11.2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11.2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11.2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11.2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11.2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11.2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11.2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11.2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11.2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11.2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11.2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11.2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11.2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11.2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11.2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11.2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11.2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11.2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11.2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11.2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11.2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11.2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11.2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11.2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11.2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11.2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11.2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11.2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11.2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11.2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11.2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11.2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11.2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11.2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11.2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11.2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11.2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11.2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11.2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11.2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11.2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11.2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11.2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11.2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11.2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11.2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11.2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11.2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11.2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11.2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11.2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11.2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11.2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11.2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11.2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11.2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11.2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11.2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11.2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11.2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11.2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11.2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11.2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11.2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11.2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11.2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11.2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11.2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11.2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11.2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11.2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11.2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11.2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11.2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11.2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11.2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11.2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11.2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11.2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11.2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11.2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11.2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11.2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11.2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11.2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11.2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11.2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11.2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11.2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11.2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11.2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11.2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11.2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11.2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11.2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11.2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11.2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11.2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11.2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11.2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11.2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11.2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11.2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11.2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11.2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11.2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11.2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11.2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11.2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11.2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11.2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11.2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11.2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11.2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11.2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11.2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11.2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11.2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11.2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11.2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11.2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11.2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11.2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11.2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11.2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11.2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11.2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11.2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11.2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11.2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11.2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11.2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11.2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11.2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11.2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11.2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11.2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11.2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11.2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11.2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11.2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11.2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11.2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11.2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11.2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11.2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11.2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11.2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11.2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11.2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11.2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11.2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11.2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11.2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11.2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11.2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11.2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11.2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11.2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11.2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11.2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11.2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11.2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11.2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11.2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11.2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11.2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11.2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11.2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11.2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11.2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11.2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11.2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11.2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11.2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11.2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11.2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11.2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11.2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11.2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11.2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11.2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11.2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11.2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11.2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11.2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11.2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11.2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11.2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11.2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11.2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11.2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11.2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11.2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11.2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11.2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11.2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11.2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11.2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11.2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11.2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11.2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11.2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11.2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11.2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11.2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11.2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11.2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11.2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11.2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11.2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11.2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11.2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11.2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11.2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11.2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11.2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11.2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11.2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11.2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11.2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11.2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11.2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11.2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11.2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11.2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11.2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11.2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11.2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11.2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11.2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11.2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11.2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11.2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11.2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11.2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11.2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11.2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11.2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11.2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11.2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11.2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11.2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11.2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11.2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11.2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11.2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11.2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11.2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11.2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11.2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11.2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11.2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11.2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11.2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11.2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11.2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11.2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11.2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11.2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11.2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11.2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11.2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11.2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11.2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11.2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11.2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11.2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11.2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11.2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11.2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11.2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11.2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11.2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11.2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11.2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11.2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11.2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11.2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11.2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11.2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11.2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11.2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11.2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11.2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11.2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11.2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11.2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11.2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11.2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11.2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11.2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11.2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11.2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11.2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11.2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11.2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11.2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11.2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11.2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11.2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11.2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11.2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11.2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11.2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11.2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11.2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11.2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11.2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11.2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11.2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11.2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11.2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11.2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11.2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11.2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11.2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11.2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11.2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11.2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11.2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11.2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11.2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11.2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11.2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11.2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11.2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11.2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11.2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11.2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11.2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11.2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11.2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11.2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11.2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11.2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11.2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11.2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11.2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11.2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11.2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11.2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11.2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11.2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11.2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11.2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11.2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11.2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11.2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11.2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11.2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11.2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11.2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11.2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11.2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11.2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11.2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11.2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11.2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11.2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11.2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11.2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11.2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11.2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11.2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11.2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11.2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11.2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11.2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11.2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11.2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11.2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11.2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11.2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11.2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11.2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11.2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11.2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11.2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11.2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11.2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11.2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11.2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11.2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11.2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11.2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11.2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11.2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11.2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11.2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11.2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11.2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11.2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11.2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11.2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11.2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11.2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11.2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11.2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11.2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11.2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11.2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11.2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11.2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11.2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11.2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11.2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11.2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11.2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11.2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11.2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11.2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11.2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11.2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11.2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11.2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11.2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11.2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11.2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11.2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11.2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11.2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11.2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11.2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11.2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11.2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11.2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11.2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11.2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11.2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11.2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11.2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11.2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11.2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11.2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11.2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11.2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11.2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11.2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11.2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11.2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11.2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11.2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11.2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11.2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11.2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11.2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11.2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11.2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11.2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11.2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11.2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11.2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11.2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11.2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11.2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11.2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11.2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11.2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11.2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11.2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11.2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11.2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11.2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11.2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11.2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11.2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11.2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11.2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11.2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11.2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11.2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11.2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11.2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11.2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11.2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11.2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11.2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11.2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11.2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11.2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11.2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11.2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11.2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11.2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11.2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11.2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11.2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11.2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11.2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11.2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11.2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11.2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11.2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11.2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11.2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11.2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11.2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11.2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11.2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11.2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11.2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11.2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11.2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11.2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11.2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11.2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11.2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11.2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11.2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11.2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11.2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11.2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11.2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11.2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11.2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11.2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11.2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11.2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11.2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11.2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11.2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11.2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11.2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11.2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11.2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11.2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11.2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11.2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11.2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11.2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11.2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11.2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11.2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11.2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11.2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11.2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11.2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11.2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11.2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11.2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11.2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11.2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11.2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11.2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11.2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11.2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11.2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11.2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11.2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11.2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11.2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11.2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11.2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11.2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11.2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11.2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11.2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11.2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11.2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11.2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11.2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11.2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11.2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11.2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11.2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11.2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11.2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11.2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11.2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11.2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11.2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11.2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11.2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11.2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11.2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11.2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11.2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11.2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11.2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11.2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11.2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11.2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11.2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11.2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11.2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11.2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11.2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11.2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11.2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11.2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11.2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11.2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11.2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11.2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11.2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11.2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11.2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11.2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11.2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11.2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11.2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11.2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11.2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11.2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11.2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11.2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11.2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11.2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11.2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11.2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11.2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11.2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11.2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11.2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11.2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11.2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11.2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11.2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11.2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11.2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11.2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11.2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11.2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11.2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11.2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11.2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11.2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11.2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11.2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11.2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11.2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11.2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11.2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11.2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11.2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11.2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11.2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11.2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11.2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11.2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11.2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11.2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11.2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11.2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11.2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11.2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11.2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11.2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11.2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11.2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11.2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11.2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11.2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11.2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11.2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11.2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11.2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11.2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11.2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11.2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11.2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11.2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11.2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11.2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11.2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11.2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11.2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11.2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11.2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11.2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11.2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11.2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11.2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11.2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11.2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11.2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11.2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11.2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11.2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11.2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11.2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11.2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11.2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11.2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11.2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11.2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11.2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11.2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11.2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11.2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11.2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11.2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11.2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11.2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11.2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11.2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11.2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11.2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11.2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11.2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11.2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11.2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11.2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11.2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11.2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11.2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11.2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11.2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11.2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11.2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11.2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11.2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11.2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11.2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11.2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11.2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11.2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11.2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11.2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11.2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11.2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11.2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11.2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11.2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11.2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11.2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11.2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11.2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11.2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11.2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11.2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11.2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11.2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11.2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11.2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11.2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11.2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11.2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11.2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11.2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11.2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11.2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11.2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11.2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11.2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11.2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11.2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11.2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11.2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11.2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11.2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11.2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11.2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11.2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11.2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11.2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11.2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11.2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11.2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11.2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11.2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11.2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11.2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11.2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11.2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11.2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11.2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11.2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11.2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11.2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11.2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11.2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11.2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11.2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11.2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11.2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11.2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11.2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11.2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11.2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11.2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11.2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11.2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11.2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11.2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11.2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11.2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11.2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11.2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11.2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11.2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11.2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11.2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11.2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11.2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11.2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11.2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11.2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11.2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11.2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11.2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11.2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11.2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11.2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11.2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11.2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11.2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11.2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11.2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11.2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11.2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11.2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11.2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11.2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11.2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11.2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11.2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11.2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11.2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11.2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11.2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11.2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11.2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11.2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11.2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11.2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11.2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11.2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11.2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11.2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11.2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11.2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11.2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11.2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11.2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11.2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5:B5"/>
    <mergeCell ref="E5:P5"/>
    <mergeCell ref="A7:B7"/>
    <mergeCell ref="C7:C8"/>
    <mergeCell ref="D7:D8"/>
    <mergeCell ref="E7:E8"/>
    <mergeCell ref="F7:F8"/>
    <mergeCell ref="G7:K7"/>
    <mergeCell ref="L7:P7"/>
    <mergeCell ref="A4:B4"/>
    <mergeCell ref="A2:P2"/>
    <mergeCell ref="A3:P3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IDAZKARITZA</cp:lastModifiedBy>
  <cp:lastPrinted>2015-02-03T09:53:52Z</cp:lastPrinted>
  <dcterms:created xsi:type="dcterms:W3CDTF">2014-04-28T11:29:51Z</dcterms:created>
  <dcterms:modified xsi:type="dcterms:W3CDTF">2016-04-15T07:01:47Z</dcterms:modified>
  <cp:category/>
  <cp:version/>
  <cp:contentType/>
  <cp:contentStatus/>
</cp:coreProperties>
</file>