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<sst xmlns="http://schemas.openxmlformats.org/spreadsheetml/2006/main" count="31" uniqueCount="30">
  <si>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</si>
  <si>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</si>
  <si>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</si>
  <si>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</si>
  <si>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</si>
  <si>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</si>
  <si>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</si>
  <si>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</si>
  <si>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</si>
  <si>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</si>
  <si>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</si>
  <si>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</si>
  <si>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IKAZTEGIETA</t>
  </si>
  <si>
    <t>2022</t>
  </si>
  <si>
    <t>601.01.153.20</t>
  </si>
  <si>
    <t>Herri bideak konpontzea</t>
  </si>
  <si>
    <t>601.01.153.30</t>
  </si>
  <si>
    <t>Umeentzat zuzendutako zenbait ekipamendu</t>
  </si>
  <si>
    <t>601.01.341.00</t>
  </si>
  <si>
    <t>Bizikletak garbitzeko gunea.</t>
  </si>
  <si>
    <t>622.01.323.00</t>
  </si>
  <si>
    <t>Inbertsioak eskolan</t>
  </si>
  <si>
    <t>622.01.920.00</t>
  </si>
  <si>
    <t>INBERTSIOAK UDALETXEAN</t>
  </si>
  <si>
    <t>622.02.342.00</t>
  </si>
  <si>
    <t>INBERTSIOAK KIROLDEGIAN</t>
  </si>
  <si>
    <t>628.01.332.10</t>
  </si>
  <si>
    <t>FONDO BIBLIOGRAFIKOAK: LIBURUTEGIA</t>
  </si>
  <si>
    <t>643.01.332.20</t>
  </si>
  <si>
    <t>Ikaztegietako memoria historikoa berresk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</si>
</sst>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9" fillId="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1" borderId="10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49" applyNumberFormat="1" applyFont="1" applyAlignment="1">
      <alignment/>
    </xf>
    <xf numFmtId="0" fontId="4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49" applyNumberFormat="1" applyFont="1" applyAlignment="1">
      <alignment/>
    </xf>
    <xf numFmtId="0" fontId="6" fillId="31" borderId="12" xfId="0" applyFont="1" applyFill="1" applyBorder="1" applyAlignment="1">
      <alignment horizontal="left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34" borderId="13" xfId="0" applyFill="1" applyBorder="1" applyAlignment="1">
      <alignment horizontal="center"/>
    </xf>
    <xf numFmtId="4" fontId="0" fillId="34" borderId="13" xfId="0" applyNumberFormat="1" applyFill="1" applyBorder="1" applyAlignment="1">
      <alignment/>
    </xf>
    <xf numFmtId="0" fontId="5" fillId="32" borderId="14" xfId="0" applyFont="1" applyFill="1" applyBorder="1" applyAlignment="1">
      <alignment horizontal="right"/>
    </xf>
    <xf numFmtId="0" fontId="2" fillId="32" borderId="15" xfId="0" applyFont="1" applyFill="1" applyBorder="1" applyAlignment="1">
      <alignment/>
    </xf>
    <xf numFmtId="0" fontId="2" fillId="31" borderId="10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1" borderId="16" xfId="0" applyFont="1" applyFill="1" applyBorder="1" applyAlignment="1" applyProtection="1">
      <alignment horizontal="center" wrapText="1"/>
      <protection/>
    </xf>
    <xf numFmtId="0" fontId="2" fillId="31" borderId="17" xfId="0" applyFont="1" applyFill="1" applyBorder="1" applyAlignment="1" applyProtection="1">
      <alignment horizontal="center" wrapText="1"/>
      <protection/>
    </xf>
    <xf numFmtId="0" fontId="5" fillId="32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G37" sqref="G37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.7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4.2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3" t="s">
        <v>5</v>
      </c>
      <c r="B4" s="23"/>
      <c r="C4" s="26" t="s">
        <v>12</v>
      </c>
      <c r="D4" s="26"/>
      <c r="E4" s="26"/>
      <c r="F4" s="26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17" t="s">
        <v>6</v>
      </c>
      <c r="B5" s="17"/>
      <c r="C5" s="12" t="s">
        <v>13</v>
      </c>
      <c r="D5" s="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7" spans="1:16" ht="18" customHeight="1">
      <c r="A7" s="19" t="s">
        <v>0</v>
      </c>
      <c r="B7" s="19"/>
      <c r="C7" s="20" t="s">
        <v>8</v>
      </c>
      <c r="D7" s="20" t="s">
        <v>9</v>
      </c>
      <c r="E7" s="21" t="s">
        <v>3</v>
      </c>
      <c r="F7" s="20" t="str">
        <f>"Exekuzioa "&amp;C5-1&amp;"/12/31ra arte aurreikusia"</f>
        <v>Exekuzioa 2021/12/31ra arte aurreikusia</v>
      </c>
      <c r="G7" s="19" t="s">
        <v>7</v>
      </c>
      <c r="H7" s="19"/>
      <c r="I7" s="19"/>
      <c r="J7" s="19"/>
      <c r="K7" s="19"/>
      <c r="L7" s="19" t="str">
        <f>C5-1&amp;"/12/31 arte konprometitutako zenbatekoen aurreikuspena"</f>
        <v>2021/12/31 arte konprometitutako zenbatekoen aurreikuspena</v>
      </c>
      <c r="M7" s="19"/>
      <c r="N7" s="19"/>
      <c r="O7" s="19"/>
      <c r="P7" s="19"/>
    </row>
    <row r="8" spans="1:16" ht="18" customHeight="1">
      <c r="A8" s="1" t="s">
        <v>2</v>
      </c>
      <c r="B8" s="1" t="s">
        <v>4</v>
      </c>
      <c r="C8" s="20"/>
      <c r="D8" s="20"/>
      <c r="E8" s="22"/>
      <c r="F8" s="20"/>
      <c r="G8" s="1" t="str">
        <f>C5</f>
        <v>2022</v>
      </c>
      <c r="H8" s="1">
        <f>C5+1</f>
        <v>2023</v>
      </c>
      <c r="I8" s="1">
        <f>C5+2</f>
        <v>2024</v>
      </c>
      <c r="J8" s="1">
        <f>C5+3</f>
        <v>2025</v>
      </c>
      <c r="K8" s="1" t="s">
        <v>10</v>
      </c>
      <c r="L8" s="1" t="str">
        <f>G8</f>
        <v>2022</v>
      </c>
      <c r="M8" s="1">
        <f>H8</f>
        <v>2023</v>
      </c>
      <c r="N8" s="1">
        <f>I8</f>
        <v>2024</v>
      </c>
      <c r="O8" s="1">
        <f>J8</f>
        <v>2025</v>
      </c>
      <c r="P8" s="1" t="s">
        <v>10</v>
      </c>
    </row>
    <row r="9" spans="1:41" ht="12.75">
      <c r="A9" s="14" t="s">
        <v>14</v>
      </c>
      <c r="B9" s="14" t="s">
        <v>15</v>
      </c>
      <c r="C9" s="15">
        <v>2022</v>
      </c>
      <c r="D9" s="15">
        <v>2022</v>
      </c>
      <c r="E9" s="13">
        <f>SUM(F9:K9)</f>
        <v>2000</v>
      </c>
      <c r="F9" s="16">
        <v>0</v>
      </c>
      <c r="G9" s="13">
        <v>2000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14" t="s">
        <v>16</v>
      </c>
      <c r="B10" s="14" t="s">
        <v>17</v>
      </c>
      <c r="C10" s="15">
        <v>2022</v>
      </c>
      <c r="D10" s="15">
        <v>2022</v>
      </c>
      <c r="E10" s="13">
        <f>SUM(F10:K10)</f>
        <v>0</v>
      </c>
      <c r="F10" s="16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14" t="s">
        <v>18</v>
      </c>
      <c r="B11" s="14" t="s">
        <v>19</v>
      </c>
      <c r="C11" s="15">
        <v>2022</v>
      </c>
      <c r="D11" s="15">
        <v>2022</v>
      </c>
      <c r="E11" s="13">
        <f>SUM(F11:K11)</f>
        <v>4000</v>
      </c>
      <c r="F11" s="16">
        <v>0</v>
      </c>
      <c r="G11" s="13">
        <v>4000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.75">
      <c r="A12" s="14" t="s">
        <v>20</v>
      </c>
      <c r="B12" s="14" t="s">
        <v>21</v>
      </c>
      <c r="C12" s="15">
        <v>2022</v>
      </c>
      <c r="D12" s="15">
        <v>2022</v>
      </c>
      <c r="E12" s="13">
        <f>SUM(F12:K12)</f>
        <v>6000</v>
      </c>
      <c r="F12" s="16">
        <v>0</v>
      </c>
      <c r="G12" s="13">
        <v>6000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14" t="s">
        <v>22</v>
      </c>
      <c r="B13" s="14" t="s">
        <v>23</v>
      </c>
      <c r="C13" s="15">
        <v>2022</v>
      </c>
      <c r="D13" s="15">
        <v>2022</v>
      </c>
      <c r="E13" s="13">
        <f>SUM(F13:K13)</f>
        <v>600</v>
      </c>
      <c r="F13" s="16">
        <v>0</v>
      </c>
      <c r="G13" s="13">
        <v>600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14" t="s">
        <v>24</v>
      </c>
      <c r="B14" s="14" t="s">
        <v>25</v>
      </c>
      <c r="C14" s="15">
        <v>2022</v>
      </c>
      <c r="D14" s="15">
        <v>2022</v>
      </c>
      <c r="E14" s="13">
        <f>SUM(F14:K14)</f>
        <v>10000</v>
      </c>
      <c r="F14" s="16">
        <v>0</v>
      </c>
      <c r="G14" s="13">
        <v>10000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14" t="s">
        <v>26</v>
      </c>
      <c r="B15" s="14" t="s">
        <v>27</v>
      </c>
      <c r="C15" s="15">
        <v>2022</v>
      </c>
      <c r="D15" s="15">
        <v>2022</v>
      </c>
      <c r="E15" s="13">
        <f>SUM(F15:K15)</f>
        <v>600</v>
      </c>
      <c r="F15" s="16">
        <v>0</v>
      </c>
      <c r="G15" s="13">
        <v>600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14" t="s">
        <v>28</v>
      </c>
      <c r="B16" s="14" t="s">
        <v>29</v>
      </c>
      <c r="C16" s="15">
        <v>2022</v>
      </c>
      <c r="D16" s="15">
        <v>2022</v>
      </c>
      <c r="E16" s="13">
        <f>SUM(F16:K16)</f>
        <v>702.72</v>
      </c>
      <c r="F16" s="16">
        <v>0</v>
      </c>
      <c r="G16" s="13">
        <v>702.72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3:41" ht="11.25">
      <c r="C17" s="8"/>
      <c r="D17" s="8"/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41" ht="11.25">
      <c r="C18" s="8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:41" ht="11.25">
      <c r="C19" s="8"/>
      <c r="D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:41" ht="11.25">
      <c r="C20" s="8"/>
      <c r="D20" s="8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11.25">
      <c r="C21" s="8"/>
      <c r="D21" s="8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11.25">
      <c r="C22" s="8"/>
      <c r="D22" s="8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11.25">
      <c r="C23" s="8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11.25">
      <c r="C24" s="8"/>
      <c r="D24" s="8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11.25">
      <c r="C25" s="8"/>
      <c r="D25" s="8"/>
      <c r="E25" s="9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11.25">
      <c r="C26" s="8"/>
      <c r="D26" s="8"/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11.25">
      <c r="C27" s="8"/>
      <c r="D27" s="8"/>
      <c r="E27" s="9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3:41" ht="11.25">
      <c r="C28" s="8"/>
      <c r="D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3:41" ht="11.25">
      <c r="C29" s="8"/>
      <c r="D29" s="8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1.25">
      <c r="C30" s="8"/>
      <c r="D30" s="8"/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1.25">
      <c r="C31" s="8"/>
      <c r="D31" s="8"/>
      <c r="E31" s="9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3:41" ht="11.25">
      <c r="C32" s="8"/>
      <c r="D32" s="8"/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3:41" ht="11.25">
      <c r="C33" s="8"/>
      <c r="D33" s="8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1" ht="11.25">
      <c r="C34" s="8"/>
      <c r="D34" s="8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3:41" ht="11.25">
      <c r="C35" s="8"/>
      <c r="D35" s="8"/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11.25">
      <c r="C36" s="8"/>
      <c r="D36" s="8"/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11.25">
      <c r="C37" s="8"/>
      <c r="D37" s="8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11.25">
      <c r="C38" s="8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11.25">
      <c r="C39" s="8"/>
      <c r="D39" s="8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11.2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11.2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11.2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11.2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11.2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11.2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11.2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11.2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11.2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11.2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11.2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11.2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11.2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11.2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11.2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11.2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11.2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11.2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11.2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11.2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11.2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11.2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11.2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1.2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11.2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11.2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11.2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11.2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11.2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11.2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11.2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11.2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11.2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11.2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11.2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11.2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11.2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11.2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11.2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11.2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11.2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11.2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11.2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11.2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11.2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11.2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11.2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11.2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11.2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11.2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11.2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11.2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11.2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11.2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11.2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11.2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11.2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11.2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11.2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11.2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11.2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11.2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11.2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11.2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11.2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11.2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11.2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11.2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11.2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11.2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11.2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11.2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11.2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11.2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11.2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11.2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11.2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11.2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11.2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11.2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11.2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11.2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11.2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11.2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11.2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11.2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11.2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11.2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11.2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11.2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11.2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11.2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11.2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11.2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11.2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11.2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11.2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11.2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11.2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11.2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11.2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11.2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11.2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11.2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11.2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11.2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11.2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11.2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11.2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11.2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11.2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11.2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11.2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11.2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11.2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11.2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11.2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11.2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11.2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11.2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11.2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11.2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11.2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11.2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11.2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11.2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11.2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11.2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11.2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11.2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11.2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11.2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11.2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11.2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11.2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11.2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11.2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11.2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11.2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11.2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11.2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11.2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11.2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11.2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11.2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11.2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11.2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11.2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11.2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11.2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11.2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11.2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11.2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11.2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11.2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11.2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11.2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11.2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11.2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11.2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11.2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11.2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11.2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11.2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11.2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11.2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11.2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11.2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11.2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11.2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11.2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11.2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11.2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11.2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11.2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11.2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11.2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11.2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11.2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11.2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11.2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11.2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11.2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11.2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11.2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11.2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11.2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11.2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11.2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11.2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11.2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11.2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11.2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11.2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11.2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11.2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11.2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11.2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11.2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11.2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11.2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11.2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11.2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11.2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11.2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11.2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11.2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11.2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11.2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11.2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11.2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11.2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11.2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11.2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11.2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11.2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11.2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11.2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11.2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11.2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11.2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11.2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11.2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11.2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11.2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11.2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11.2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11.2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11.2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11.2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11.2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11.2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11.2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11.2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11.2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11.2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11.2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11.2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11.2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11.2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11.2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11.2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11.2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11.2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11.2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11.2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11.2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11.2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11.2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11.2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11.2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11.2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11.2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11.2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11.2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11.2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11.2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11.2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11.2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11.2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11.2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11.2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11.2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11.2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11.2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11.2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11.2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11.2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11.2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11.2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11.2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11.2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11.2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11.2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11.2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11.2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11.2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11.2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11.2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11.2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11.2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11.2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11.2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11.2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11.2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11.2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11.2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11.2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11.2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11.2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11.2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11.2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11.2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11.2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11.2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11.2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11.2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11.2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11.2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11.2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11.2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11.2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11.2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11.2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11.2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11.2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11.2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11.2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11.2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11.2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11.2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11.2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11.2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11.2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11.2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11.2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11.2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11.2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11.2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11.2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11.2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11.2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11.2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11.2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11.2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11.2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11.2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11.2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11.2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11.2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11.2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11.2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11.2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11.2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11.2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11.2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11.2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11.2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11.2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11.2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11.2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11.2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11.2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11.2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11.2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11.2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11.2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11.2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11.2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11.2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11.2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11.2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11.2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11.2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11.2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11.2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11.2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11.2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11.2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11.2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11.2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11.2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11.2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11.2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11.2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11.2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11.2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11.2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11.2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11.2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11.2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11.2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11.2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11.2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11.2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11.2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11.2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11.2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11.2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11.2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11.2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11.2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11.2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11.2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11.2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11.2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11.2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11.2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11.2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11.2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11.2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11.2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11.2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11.2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11.2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11.2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11.2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11.2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11.2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11.2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11.2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11.2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11.2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11.2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11.2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11.2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11.2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11.2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11.2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11.2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11.2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11.2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11.2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11.2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11.2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11.2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11.2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11.2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11.2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11.2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11.2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11.2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11.2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11.2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11.2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11.2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11.2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11.2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11.2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11.2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11.2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11.2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11.2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11.2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11.2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11.2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11.2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11.2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11.2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11.2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11.2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11.2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11.2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11.2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11.2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11.2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11.2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11.2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11.2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11.2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11.2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11.2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11.2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11.2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11.2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11.2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11.2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11.2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11.2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11.2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11.2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11.2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11.2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11.2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11.2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11.2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11.2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11.2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11.2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11.2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11.2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11.2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11.2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11.2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11.2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11.2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11.2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11.2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11.2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11.2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11.2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11.2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11.2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11.2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11.2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11.2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11.2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11.2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11.2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11.2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11.2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11.2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11.2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11.2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11.2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11.2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11.2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11.2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11.2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11.2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11.2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11.2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11.2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11.2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11.2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11.2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11.2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11.2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11.2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11.2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11.2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11.2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11.2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11.2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11.2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11.2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11.2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11.2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11.2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11.2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11.2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11.2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11.2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11.2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11.2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11.2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11.2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11.2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11.2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11.2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11.2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11.2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11.2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11.2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11.2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11.2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11.2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11.2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11.2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11.2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11.2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11.2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11.2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11.2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11.2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11.2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11.2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11.2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11.2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11.2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11.2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11.2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11.2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11.2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11.2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11.2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11.2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11.2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11.2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11.2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11.2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11.2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11.2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11.2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11.2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11.2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11.2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11.2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11.2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11.2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11.2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11.2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11.2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11.2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11.2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11.2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11.2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11.2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11.2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11.2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11.2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11.2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11.2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11.2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11.2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11.2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11.2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11.2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11.2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11.2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11.2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11.2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11.2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11.2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11.2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11.2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11.2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11.2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11.2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11.2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11.2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11.2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11.2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11.2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11.2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11.2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11.2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11.2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11.2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11.2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11.2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11.2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11.2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11.2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11.2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11.2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11.2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11.2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11.2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11.2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11.2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11.2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11.2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11.2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11.2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11.2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11.2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11.2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11.2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11.2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11.2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11.2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11.2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11.2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11.2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11.2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11.2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11.2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11.2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11.2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11.2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11.2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11.2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11.2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11.2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11.2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11.2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11.2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11.2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11.2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11.2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11.2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11.2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11.2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11.2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11.2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11.2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11.2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11.2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11.2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11.2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11.2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11.2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11.2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11.2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11.2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11.2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11.2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11.2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11.2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11.2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11.2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11.2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11.2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11.2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11.2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11.2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11.2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11.2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11.2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11.2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11.2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11.2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11.2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11.2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11.2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11.2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11.2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11.2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11.2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11.2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11.2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11.2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11.2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11.2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11.2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11.2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11.2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11.2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11.2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11.2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11.2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11.2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11.2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11.2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11.2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11.2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11.2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11.2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11.2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11.2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11.2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11.2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11.2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11.2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11.2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11.2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11.2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11.2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11.2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11.2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11.2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11.2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11.2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11.2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11.2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11.2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11.2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11.2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11.2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11.2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11.2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11.2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11.2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11.2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11.2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11.2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11.2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11.2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11.2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11.2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11.2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11.2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11.2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11.2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11.2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11.2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11.2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11.2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11.2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11.2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11.2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11.2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11.2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11.2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11.2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11.2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11.2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11.2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11.2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11.2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11.2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11.2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11.2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11.2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11.2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11.2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11.2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11.2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11.2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11.2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11.2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11.2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11.2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11.2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11.2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11.2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11.2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11.2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11.2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11.2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11.2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11.2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11.2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11.2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11.2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11.2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11.2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11.2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11.2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11.2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11.2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11.2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11.2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11.2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11.2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11.2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11.2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11.2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11.2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11.2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11.2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11.2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11.2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11.2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11.2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11.2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11.2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11.2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11.2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11.2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11.2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11.2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11.2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11.2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11.2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11.2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11.2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11.2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11.2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11.2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11.2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11.2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11.2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11.2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11.2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11.2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11.2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11.2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11.2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11.2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11.2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11.2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11.2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11.2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11.2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11.2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11.2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11.2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11.2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11.2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11.2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11.2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11.2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11.2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11.2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11.2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11.2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11.2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11.2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11.2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11.2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11.2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11.2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11.2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11.2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11.2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11.2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11.2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11.2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11.2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11.2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11.2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11.2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11.2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11.2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11.2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11.2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11.2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11.2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11.2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11.2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11.2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11.2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11.2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11.2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11.2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11.2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11.2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11.2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11.2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11.2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11.2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11.2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11.2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11.2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11.2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11.2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11.2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11.2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11.2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11.2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11.2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11.2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11.2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11.2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11.2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11.2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11.2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11.2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11.2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11.2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11.2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11.2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11.2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11.2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11.2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11.2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11.2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11.2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11.2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11.2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11.2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11.2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11.2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11.2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11.2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11.2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11.2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11.2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11.2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11.2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11.2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11.2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11.2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11.2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11.2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11.2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11.2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11.2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11.2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11.2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11.2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11.2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11.2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11.2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11.2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11.2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11.2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11.2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11.2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11.2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11.2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11.2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11.2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11.2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11.2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11.2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11.2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11.2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11.2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11.2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11.2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11.2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11.2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11.2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11.2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11.2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11.2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11.2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11.2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11.2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11.2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11.2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11.2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11.2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11.2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11.2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11.2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11.2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11.2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11.2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11.2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11.2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11.2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11.2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11.2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11.2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11.2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11.2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11.2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11.2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11.2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11.2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11.2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11.2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11.2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11.2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11.2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11.2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11.2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11.2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11.2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11.2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11.2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11.2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11.2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11.2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11.2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11.2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11.2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11.2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11.2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11.2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11.2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11.2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11.2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11.2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11.2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11.2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11.2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11.2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11.2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11.2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11.2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11.2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11.2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11.2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11.2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11.2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11.2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11.2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11.2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11.2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11.2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11.2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11.2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11.2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11.2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11.2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11.2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11.2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11.2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11.2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11.2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11.2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11.2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11.2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11.2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11.2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11.2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11.2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11.2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11.2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11.2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11.2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11.2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11.2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11.2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11.2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11.2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11.2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11.2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11.2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11.2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11.2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11.2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11.2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11.2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11.2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11.2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11.2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11.2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11.2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11.2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11.2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11.2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11.2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11.2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11.2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11.2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11.2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11.2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11.2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11.2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11.2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11.2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11.2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11.2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11.2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11.2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11.2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11.2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11.2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11.2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11.2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11.2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11.2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11.2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11.2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11.2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11.2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11.2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11.2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11.2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11.2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11.2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11.2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11.2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11.2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11.2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11.2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11.2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11.2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11.2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11.2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11.2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11.2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11.2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11.2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11.2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11.2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11.2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11.2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11.2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11.2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11.2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11.2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11.2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11.2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11.2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11.2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11.2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11.2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11.2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11.2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11.2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11.2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11.2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11.2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11.2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11.2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11.2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11.2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11.2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11.2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11.2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11.2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11.2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11.2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11.2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11.2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11.2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11.2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11.2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11.2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11.2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11.2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11.2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11.2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11.2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11.2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11.2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11.2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11.2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11.2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11.2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11.2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11.2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11.2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11.2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11.2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11.2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11.2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11.2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11.2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11.2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11.2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11.2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11.2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11.2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11.2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11.2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11.2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11.2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11.2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11.2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11.2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11.2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11.2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11.2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11.2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11.2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11.2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11.2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11.2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11.2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11.2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11.2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11.2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11.2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11.2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11.2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11.2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11.2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11.2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11.2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11.2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11.2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11.2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11.2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11.2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11.2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11.2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11.2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11.2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11.2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11.2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11.2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11.2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11.2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11.2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11.2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11.2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11.2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11.2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11.2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11.2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11.2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11.2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11.2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11.2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11.2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11.2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11.2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11.2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11.2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11.2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11.2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11.2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11.2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11.2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11.2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11.2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11.2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11.2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11.2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11.2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11.2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11.2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11.2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11.2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11.2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11.2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11.2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11.2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11.2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11.2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11.2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11.2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11.2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11.2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11.2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11.2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11.2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11.2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11.2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4:B4"/>
    <mergeCell ref="A2:P2"/>
    <mergeCell ref="A3:P3"/>
    <mergeCell ref="C4:F4"/>
    <mergeCell ref="A5:B5"/>
    <mergeCell ref="E5:P5"/>
    <mergeCell ref="A7:B7"/>
    <mergeCell ref="C7:C8"/>
    <mergeCell ref="D7:D8"/>
    <mergeCell ref="E7:E8"/>
    <mergeCell ref="F7:F8"/>
    <mergeCell ref="G7:K7"/>
    <mergeCell ref="L7:P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Idazkaritza</cp:lastModifiedBy>
  <cp:lastPrinted>2015-02-03T09:53:52Z</cp:lastPrinted>
  <dcterms:created xsi:type="dcterms:W3CDTF">2014-04-28T11:29:51Z</dcterms:created>
  <dcterms:modified xsi:type="dcterms:W3CDTF">2022-03-24T12:29:42Z</dcterms:modified>
  <cp:category/>
  <cp:version/>
  <cp:contentType/>
  <cp:contentStatus/>
</cp:coreProperties>
</file>