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<sst xmlns="http://schemas.openxmlformats.org/spreadsheetml/2006/main" count="165" uniqueCount="38">
  <si>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TOKIKO ENTITATEAREN AURREKONTUA</t>
  </si>
  <si>
    <t>Langile eta ordainsari kopuruak</t>
  </si>
  <si>
    <t>Entitate edo Erakundearen izena:</t>
  </si>
  <si>
    <t>PASAIA</t>
  </si>
  <si>
    <t>Ekitaldia:</t>
  </si>
  <si>
    <t>2016</t>
  </si>
  <si>
    <t>Udaltzaingoa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</si>
  <si>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</si>
  <si>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</si>
  <si>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</si>
  <si>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</si>
  <si>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</si>
  <si>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</si>
  <si>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</si>
  <si>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</si>
  <si>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</si>
  <si>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</si>
  <si>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</si>
  <si>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</si>
  <si>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</si>
  <si>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</si>
  <si>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</si>
  <si>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</si>
  <si>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</si>
  <si>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</si>
  <si>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</si>
  <si>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</si>
  <si>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</si>
  <si>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</si>
  <si>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</si>
  <si>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Gainerako gastu komunak</t>
  </si>
  <si>
    <t>Gastu komunak guztira</t>
  </si>
  <si>
    <t>Oharrak</t>
  </si>
  <si>
    <t>Gizarte laguntza</t>
  </si>
  <si>
    <t>Osasun sektorea</t>
  </si>
  <si>
    <t>Langile kopurua eta ordainsariak</t>
  </si>
  <si>
    <t>Hezkuntza</t>
  </si>
  <si>
    <t>Administrazio orokorra eta gainerako sektoreak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</si>
</sst>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#,##0_ ;[RED]\-#,##0\ 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8" fillId="18" borderId="11" xfId="0" applyFont="1" applyFill="1" applyBorder="1" applyAlignment="1">
      <alignment horizontal="center" vertical="center" wrapText="1"/>
    </xf>
    <xf numFmtId="164" fontId="19" fillId="9" borderId="12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4" fontId="20" fillId="9" borderId="13" xfId="0" applyFont="1" applyFill="1" applyBorder="1" applyAlignment="1">
      <alignment/>
    </xf>
    <xf numFmtId="164" fontId="19" fillId="9" borderId="14" xfId="0" applyFont="1" applyFill="1" applyBorder="1" applyAlignment="1">
      <alignment horizontal="right"/>
    </xf>
    <xf numFmtId="164" fontId="0" fillId="2" borderId="15" xfId="0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9" borderId="16" xfId="0" applyFill="1" applyBorder="1" applyAlignment="1">
      <alignment/>
    </xf>
    <xf numFmtId="164" fontId="20" fillId="6" borderId="17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21" fillId="6" borderId="17" xfId="0" applyFont="1" applyFill="1" applyBorder="1" applyAlignment="1">
      <alignment horizontal="right"/>
    </xf>
    <xf numFmtId="165" fontId="21" fillId="6" borderId="17" xfId="0" applyNumberFormat="1" applyFont="1" applyFill="1" applyBorder="1" applyAlignment="1">
      <alignment horizontal="right"/>
    </xf>
    <xf numFmtId="164" fontId="18" fillId="18" borderId="17" xfId="0" applyFont="1" applyFill="1" applyBorder="1" applyAlignment="1">
      <alignment horizontal="center"/>
    </xf>
    <xf numFmtId="164" fontId="0" fillId="2" borderId="17" xfId="0" applyFont="1" applyFill="1" applyBorder="1" applyAlignment="1" applyProtection="1">
      <alignment horizontal="center" wrapText="1"/>
      <protection/>
    </xf>
    <xf numFmtId="164" fontId="0" fillId="0" borderId="17" xfId="0" applyFont="1" applyBorder="1" applyAlignment="1">
      <alignment/>
    </xf>
    <xf numFmtId="164" fontId="0" fillId="8" borderId="17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165" fontId="19" fillId="2" borderId="17" xfId="0" applyNumberFormat="1" applyFont="1" applyFill="1" applyBorder="1" applyAlignment="1">
      <alignment/>
    </xf>
    <xf numFmtId="164" fontId="19" fillId="2" borderId="17" xfId="0" applyFont="1" applyFill="1" applyBorder="1" applyAlignment="1">
      <alignment/>
    </xf>
    <xf numFmtId="164" fontId="19" fillId="2" borderId="17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7" xfId="0" applyFont="1" applyBorder="1" applyAlignment="1">
      <alignment/>
    </xf>
    <xf numFmtId="164" fontId="19" fillId="2" borderId="17" xfId="0" applyFont="1" applyFill="1" applyBorder="1" applyAlignment="1">
      <alignment/>
    </xf>
    <xf numFmtId="164" fontId="0" fillId="8" borderId="17" xfId="0" applyFill="1" applyBorder="1" applyAlignment="1">
      <alignment/>
    </xf>
    <xf numFmtId="166" fontId="21" fillId="6" borderId="17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4">
      <selection activeCell="E34" sqref="E34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1870895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 aca="true" t="shared" si="0" ref="G15:G21"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 t="shared" si="0"/>
        <v>0</v>
      </c>
    </row>
    <row r="17" spans="1:7" ht="12.75">
      <c r="A17" s="16" t="s">
        <v>20</v>
      </c>
      <c r="B17" s="17"/>
      <c r="C17" s="18">
        <v>1381777</v>
      </c>
      <c r="D17" s="18">
        <v>0</v>
      </c>
      <c r="E17" s="18"/>
      <c r="F17" s="18"/>
      <c r="G17" s="19">
        <f t="shared" si="0"/>
        <v>1381777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 t="shared" si="0"/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 t="shared" si="0"/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 t="shared" si="0"/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1381777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 t="shared" si="0"/>
        <v>1381777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455107</v>
      </c>
    </row>
    <row r="28" spans="1:4" ht="12.75">
      <c r="A28" s="23" t="s">
        <v>30</v>
      </c>
      <c r="B28" s="23"/>
      <c r="C28" s="23"/>
      <c r="D28" s="18">
        <v>34011</v>
      </c>
    </row>
    <row r="29" spans="1:4" ht="12.75">
      <c r="A29" s="24" t="s">
        <v>31</v>
      </c>
      <c r="B29" s="24"/>
      <c r="C29" s="24"/>
      <c r="D29" s="19">
        <f>SUM(D26:D28)</f>
        <v>489118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J28" sqref="J28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33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851427.29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 aca="true" t="shared" si="0" ref="G15:G21"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 t="shared" si="0"/>
        <v>0</v>
      </c>
    </row>
    <row r="17" spans="1:7" ht="12.75">
      <c r="A17" s="16" t="s">
        <v>20</v>
      </c>
      <c r="B17" s="17"/>
      <c r="C17" s="18">
        <v>650101</v>
      </c>
      <c r="D17" s="18">
        <v>0</v>
      </c>
      <c r="E17" s="18"/>
      <c r="F17" s="18"/>
      <c r="G17" s="19">
        <f t="shared" si="0"/>
        <v>650101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 t="shared" si="0"/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 t="shared" si="0"/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 t="shared" si="0"/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650101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 t="shared" si="0"/>
        <v>650101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192364</v>
      </c>
    </row>
    <row r="28" spans="1:4" ht="12.75">
      <c r="A28" s="23" t="s">
        <v>30</v>
      </c>
      <c r="B28" s="23"/>
      <c r="C28" s="23"/>
      <c r="D28" s="18">
        <v>8962.29</v>
      </c>
    </row>
    <row r="29" spans="1:4" ht="12.75">
      <c r="A29" s="24" t="s">
        <v>31</v>
      </c>
      <c r="B29" s="24"/>
      <c r="C29" s="24"/>
      <c r="D29" s="19">
        <f>SUM(D26:D28)</f>
        <v>201326.29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J28" sqref="J28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34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 aca="true" t="shared" si="0" ref="G15:G21"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 t="shared" si="0"/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 t="shared" si="0"/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 t="shared" si="0"/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 t="shared" si="0"/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 t="shared" si="0"/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 t="shared" si="0"/>
        <v>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J28" sqref="J28"/>
    </sheetView>
  </sheetViews>
  <sheetFormatPr defaultColWidth="11.42187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35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 aca="true" t="shared" si="0" ref="G15:G21"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 t="shared" si="0"/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 t="shared" si="0"/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 t="shared" si="0"/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 t="shared" si="0"/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 t="shared" si="0"/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 t="shared" si="0"/>
        <v>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workbookViewId="0" topLeftCell="A1">
      <selection activeCell="B21" sqref="B21"/>
    </sheetView>
  </sheetViews>
  <sheetFormatPr defaultColWidth="11.421875" defaultRowHeight="12.75"/>
  <cols>
    <col min="1" max="1" width="25.421875" style="0" customWidth="1"/>
    <col min="2" max="2" width="10.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37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26">
        <f>B21</f>
        <v>202</v>
      </c>
    </row>
    <row r="10" spans="3:5" ht="12.75">
      <c r="C10" s="11" t="s">
        <v>8</v>
      </c>
      <c r="D10" s="11"/>
      <c r="E10" s="13">
        <f>G21+D29</f>
        <v>5885214.200000001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>
        <v>8</v>
      </c>
      <c r="C15" s="18">
        <v>228172</v>
      </c>
      <c r="D15" s="18"/>
      <c r="E15" s="18"/>
      <c r="F15" s="18"/>
      <c r="G15" s="19">
        <f aca="true" t="shared" si="0" ref="G15:G21">SUM(C15:F15)</f>
        <v>228172</v>
      </c>
    </row>
    <row r="16" spans="1:7" ht="12.75">
      <c r="A16" s="16" t="s">
        <v>19</v>
      </c>
      <c r="B16" s="17">
        <v>1</v>
      </c>
      <c r="C16" s="18">
        <v>29511</v>
      </c>
      <c r="D16" s="18"/>
      <c r="E16" s="18"/>
      <c r="F16" s="18"/>
      <c r="G16" s="19">
        <f t="shared" si="0"/>
        <v>29511</v>
      </c>
    </row>
    <row r="17" spans="1:7" ht="12.75">
      <c r="A17" s="16" t="s">
        <v>20</v>
      </c>
      <c r="B17" s="17">
        <v>186</v>
      </c>
      <c r="C17" s="18">
        <v>4009760.49</v>
      </c>
      <c r="D17" s="18">
        <v>0</v>
      </c>
      <c r="E17" s="18"/>
      <c r="F17" s="18"/>
      <c r="G17" s="19">
        <f t="shared" si="0"/>
        <v>4009760.49</v>
      </c>
    </row>
    <row r="18" spans="1:7" ht="12.75">
      <c r="A18" s="16" t="s">
        <v>21</v>
      </c>
      <c r="B18" s="17">
        <v>0</v>
      </c>
      <c r="C18" s="18">
        <v>0</v>
      </c>
      <c r="D18" s="18">
        <v>0</v>
      </c>
      <c r="E18" s="18"/>
      <c r="F18" s="18"/>
      <c r="G18" s="19">
        <f t="shared" si="0"/>
        <v>0</v>
      </c>
    </row>
    <row r="19" spans="1:7" ht="12.75">
      <c r="A19" s="16" t="s">
        <v>22</v>
      </c>
      <c r="B19" s="17">
        <v>7</v>
      </c>
      <c r="C19" s="18">
        <v>189903.15</v>
      </c>
      <c r="D19" s="18"/>
      <c r="E19" s="18"/>
      <c r="F19" s="18"/>
      <c r="G19" s="19">
        <f t="shared" si="0"/>
        <v>189903.15</v>
      </c>
    </row>
    <row r="20" spans="1:7" ht="12.75">
      <c r="A20" s="16" t="s">
        <v>23</v>
      </c>
      <c r="B20" s="17">
        <v>0</v>
      </c>
      <c r="C20" s="18">
        <v>0</v>
      </c>
      <c r="D20" s="18"/>
      <c r="E20" s="18"/>
      <c r="F20" s="18"/>
      <c r="G20" s="19">
        <f t="shared" si="0"/>
        <v>0</v>
      </c>
    </row>
    <row r="21" spans="1:7" ht="12.75">
      <c r="A21" s="20" t="s">
        <v>24</v>
      </c>
      <c r="B21" s="21">
        <f>SUM(B15:B20)</f>
        <v>202</v>
      </c>
      <c r="C21" s="19">
        <f>SUM(C15:C20)</f>
        <v>4457346.640000001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 t="shared" si="0"/>
        <v>4457346.640000001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1298630.37</v>
      </c>
    </row>
    <row r="28" spans="1:4" ht="12.75">
      <c r="A28" s="23" t="s">
        <v>30</v>
      </c>
      <c r="B28" s="23"/>
      <c r="C28" s="23"/>
      <c r="D28" s="18">
        <v>129237.19</v>
      </c>
    </row>
    <row r="29" spans="1:4" ht="12.75">
      <c r="A29" s="24" t="s">
        <v>31</v>
      </c>
      <c r="B29" s="24"/>
      <c r="C29" s="24"/>
      <c r="D29" s="19">
        <f>SUM(D26:D28)</f>
        <v>1427867.56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2016-04-28T07:47:37Z</dcterms:modified>
  <cp:category/>
  <cp:version/>
  <cp:contentType/>
  <cp:contentStatus/>
  <cp:revision>1</cp:revision>
</cp:coreProperties>
</file>