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32" activeTab="4"/>
  </bookViews>
  <sheets>
    <sheet name="Policía Local" sheetId="1" r:id="rId1"/>
    <sheet name="Asistencia social" sheetId="2" r:id="rId2"/>
    <sheet name="Sanidad" sheetId="3" r:id="rId3"/>
    <sheet name="Educación" sheetId="4" r:id="rId4"/>
    <sheet name="Resto" sheetId="5" r:id="rId5"/>
  </sheets>
  <definedNames/>
  <calcPr fullCalcOnLoad="1"/>
</workbook>
</file>

<file path=xl/sharedStrings.xml><?xml version="1.0" encoding="utf-8"?>
<sst xmlns="http://schemas.openxmlformats.org/spreadsheetml/2006/main" count="165" uniqueCount="37">
  <si>
    <t>Dotación de plantillas y retribuciones</t>
  </si>
  <si>
    <t xml:space="preserve">Entidad: </t>
  </si>
  <si>
    <t>Ejercicio:</t>
  </si>
  <si>
    <t>Administración general y resto de sectores</t>
  </si>
  <si>
    <t>Numero total de efectivos</t>
  </si>
  <si>
    <t>Importe total de gastos</t>
  </si>
  <si>
    <t>Gastos distribuidos por grupos de personal</t>
  </si>
  <si>
    <t>Grupo de personal</t>
  </si>
  <si>
    <t>Número de efectivos</t>
  </si>
  <si>
    <t>Retribuciones distribuidas por grupos</t>
  </si>
  <si>
    <t>Básicas</t>
  </si>
  <si>
    <t>Complemen-
tarias</t>
  </si>
  <si>
    <t>Incentivos al rendimiento</t>
  </si>
  <si>
    <t>Planes de pensiones</t>
  </si>
  <si>
    <t>Total retribuciones</t>
  </si>
  <si>
    <t>Altos cargos</t>
  </si>
  <si>
    <t>Personal eventual</t>
  </si>
  <si>
    <t>Funcionarios</t>
  </si>
  <si>
    <t>Laboral fijo</t>
  </si>
  <si>
    <t>Laboral temporal</t>
  </si>
  <si>
    <t>Otro personal</t>
  </si>
  <si>
    <t>Total</t>
  </si>
  <si>
    <t>Gastos comunes sin distribuir por grupos</t>
  </si>
  <si>
    <t>Concepto</t>
  </si>
  <si>
    <t>Importe</t>
  </si>
  <si>
    <t>Acción social</t>
  </si>
  <si>
    <t>Seguridad social</t>
  </si>
  <si>
    <t>Total gastos comunes</t>
  </si>
  <si>
    <t>Observaciones</t>
  </si>
  <si>
    <t>Policía Local</t>
  </si>
  <si>
    <t>Asistencia social</t>
  </si>
  <si>
    <t>Sanidad</t>
  </si>
  <si>
    <t>Educación</t>
  </si>
  <si>
    <t>Resto de gastos comunes</t>
  </si>
  <si>
    <t>PRESUPUESTO DE LA ENTIDAD LOCAL</t>
  </si>
  <si>
    <t>LASARTE-ORIA</t>
  </si>
  <si>
    <t>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</si>
</sst>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</numFmts>
  <fonts count="40">
    <font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ont="1" applyFill="1" applyBorder="1" applyAlignment="1" applyProtection="1">
      <alignment horizontal="center" wrapText="1"/>
      <protection/>
    </xf>
    <xf numFmtId="0" fontId="0" fillId="0" borderId="12" xfId="0" applyFont="1" applyBorder="1" applyAlignment="1">
      <alignment/>
    </xf>
    <xf numFmtId="164" fontId="0" fillId="0" borderId="12" xfId="0" applyNumberFormat="1" applyBorder="1" applyAlignment="1">
      <alignment/>
    </xf>
    <xf numFmtId="164" fontId="5" fillId="35" borderId="12" xfId="0" applyNumberFormat="1" applyFont="1" applyFill="1" applyBorder="1" applyAlignment="1">
      <alignment horizontal="right"/>
    </xf>
    <xf numFmtId="0" fontId="0" fillId="36" borderId="12" xfId="0" applyNumberFormat="1" applyFill="1" applyBorder="1" applyAlignment="1">
      <alignment/>
    </xf>
    <xf numFmtId="0" fontId="5" fillId="35" borderId="12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3" fillId="34" borderId="12" xfId="0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164" fontId="3" fillId="34" borderId="12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2" fillId="37" borderId="12" xfId="0" applyFont="1" applyFill="1" applyBorder="1" applyAlignment="1">
      <alignment horizontal="center"/>
    </xf>
    <xf numFmtId="0" fontId="0" fillId="34" borderId="12" xfId="0" applyFont="1" applyFill="1" applyBorder="1" applyAlignment="1" applyProtection="1">
      <alignment horizontal="center" wrapText="1"/>
      <protection/>
    </xf>
    <xf numFmtId="0" fontId="0" fillId="36" borderId="12" xfId="0" applyFill="1" applyBorder="1" applyAlignment="1">
      <alignment/>
    </xf>
    <xf numFmtId="0" fontId="0" fillId="0" borderId="12" xfId="0" applyFont="1" applyBorder="1" applyAlignment="1">
      <alignment/>
    </xf>
    <xf numFmtId="0" fontId="3" fillId="34" borderId="12" xfId="0" applyFont="1" applyFill="1" applyBorder="1" applyAlignment="1">
      <alignment/>
    </xf>
    <xf numFmtId="0" fontId="0" fillId="0" borderId="12" xfId="0" applyBorder="1" applyAlignment="1">
      <alignment/>
    </xf>
    <xf numFmtId="0" fontId="3" fillId="33" borderId="13" xfId="0" applyFont="1" applyFill="1" applyBorder="1" applyAlignment="1">
      <alignment horizontal="right"/>
    </xf>
    <xf numFmtId="0" fontId="0" fillId="33" borderId="14" xfId="0" applyFill="1" applyBorder="1" applyAlignment="1">
      <alignment/>
    </xf>
    <xf numFmtId="0" fontId="4" fillId="35" borderId="12" xfId="0" applyFont="1" applyFill="1" applyBorder="1" applyAlignment="1">
      <alignment horizontal="center"/>
    </xf>
    <xf numFmtId="0" fontId="1" fillId="37" borderId="15" xfId="0" applyFont="1" applyFill="1" applyBorder="1" applyAlignment="1">
      <alignment horizontal="center"/>
    </xf>
    <xf numFmtId="0" fontId="2" fillId="37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right"/>
    </xf>
    <xf numFmtId="0" fontId="0" fillId="34" borderId="0" xfId="0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="90" zoomScaleNormal="90" zoomScalePageLayoutView="0" workbookViewId="0" topLeftCell="A1">
      <selection activeCell="B19" sqref="B19"/>
    </sheetView>
  </sheetViews>
  <sheetFormatPr defaultColWidth="11.57421875" defaultRowHeight="12.75"/>
  <cols>
    <col min="1" max="1" width="18.57421875" style="0" customWidth="1"/>
    <col min="2" max="2" width="11.57421875" style="0" customWidth="1"/>
    <col min="3" max="7" width="15.28125" style="0" customWidth="1"/>
  </cols>
  <sheetData>
    <row r="2" spans="1:7" ht="18">
      <c r="A2" s="24" t="s">
        <v>34</v>
      </c>
      <c r="B2" s="24"/>
      <c r="C2" s="24"/>
      <c r="D2" s="24"/>
      <c r="E2" s="24"/>
      <c r="F2" s="24"/>
      <c r="G2" s="24"/>
    </row>
    <row r="3" spans="1:7" ht="14.25" customHeight="1">
      <c r="A3" s="25" t="s">
        <v>0</v>
      </c>
      <c r="B3" s="25"/>
      <c r="C3" s="25"/>
      <c r="D3" s="25"/>
      <c r="E3" s="25"/>
      <c r="F3" s="25"/>
      <c r="G3" s="25"/>
    </row>
    <row r="4" spans="1:7" ht="12.75">
      <c r="A4" s="26" t="s">
        <v>1</v>
      </c>
      <c r="B4" s="26"/>
      <c r="C4" s="27" t="s">
        <v>35</v>
      </c>
      <c r="D4" s="27"/>
      <c r="E4" s="27"/>
      <c r="F4" s="27"/>
      <c r="G4" s="1"/>
    </row>
    <row r="5" spans="1:7" ht="12.75">
      <c r="A5" s="21" t="s">
        <v>2</v>
      </c>
      <c r="B5" s="21"/>
      <c r="C5" s="2" t="s">
        <v>36</v>
      </c>
      <c r="D5" s="3"/>
      <c r="E5" s="22"/>
      <c r="F5" s="22"/>
      <c r="G5" s="22"/>
    </row>
    <row r="7" spans="1:7" ht="12.75">
      <c r="A7" s="23" t="s">
        <v>29</v>
      </c>
      <c r="B7" s="23"/>
      <c r="C7" s="23"/>
      <c r="D7" s="23"/>
      <c r="E7" s="23"/>
      <c r="F7" s="23"/>
      <c r="G7" s="23"/>
    </row>
    <row r="9" spans="3:5" ht="12.75">
      <c r="C9" s="14" t="s">
        <v>4</v>
      </c>
      <c r="D9" s="14"/>
      <c r="E9" s="9">
        <f>B21</f>
        <v>25</v>
      </c>
    </row>
    <row r="10" spans="3:5" ht="12.75">
      <c r="C10" s="14" t="s">
        <v>5</v>
      </c>
      <c r="D10" s="14"/>
      <c r="E10" s="7">
        <f>G21+D29</f>
        <v>1125316.37</v>
      </c>
    </row>
    <row r="12" spans="1:7" ht="15.75">
      <c r="A12" s="15" t="s">
        <v>6</v>
      </c>
      <c r="B12" s="15"/>
      <c r="C12" s="15"/>
      <c r="D12" s="15"/>
      <c r="E12" s="15"/>
      <c r="F12" s="15"/>
      <c r="G12" s="15"/>
    </row>
    <row r="13" spans="1:7" ht="12.75" customHeight="1">
      <c r="A13" s="16" t="s">
        <v>7</v>
      </c>
      <c r="B13" s="16" t="s">
        <v>8</v>
      </c>
      <c r="C13" s="16" t="s">
        <v>9</v>
      </c>
      <c r="D13" s="16"/>
      <c r="E13" s="16"/>
      <c r="F13" s="16"/>
      <c r="G13" s="16"/>
    </row>
    <row r="14" spans="1:7" ht="25.5">
      <c r="A14" s="16"/>
      <c r="B14" s="16"/>
      <c r="C14" s="4" t="s">
        <v>10</v>
      </c>
      <c r="D14" s="4" t="s">
        <v>11</v>
      </c>
      <c r="E14" s="4" t="s">
        <v>12</v>
      </c>
      <c r="F14" s="4" t="s">
        <v>13</v>
      </c>
      <c r="G14" s="4" t="s">
        <v>14</v>
      </c>
    </row>
    <row r="15" spans="1:10" ht="12.75">
      <c r="A15" s="5" t="s">
        <v>15</v>
      </c>
      <c r="B15" s="8"/>
      <c r="C15" s="6">
        <v>0</v>
      </c>
      <c r="D15" s="6"/>
      <c r="E15" s="6"/>
      <c r="F15" s="6"/>
      <c r="G15" s="13">
        <f>SUM(C15:F15)</f>
        <v>0</v>
      </c>
      <c r="J15" s="10"/>
    </row>
    <row r="16" spans="1:7" ht="12.75">
      <c r="A16" s="5" t="s">
        <v>16</v>
      </c>
      <c r="B16" s="8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17</v>
      </c>
      <c r="B17" s="8">
        <v>23</v>
      </c>
      <c r="C17" s="6">
        <v>277600.48</v>
      </c>
      <c r="D17" s="6">
        <v>502711.44</v>
      </c>
      <c r="E17" s="6"/>
      <c r="F17" s="6"/>
      <c r="G17" s="13">
        <f>SUM(C17:F17)</f>
        <v>780311.9199999999</v>
      </c>
    </row>
    <row r="18" spans="1:10" ht="12.75">
      <c r="A18" s="5" t="s">
        <v>18</v>
      </c>
      <c r="B18" s="8">
        <v>1</v>
      </c>
      <c r="C18" s="6">
        <v>31744.32</v>
      </c>
      <c r="D18" s="6">
        <v>0</v>
      </c>
      <c r="E18" s="6"/>
      <c r="F18" s="6"/>
      <c r="G18" s="13">
        <f>SUM(C18:F18)</f>
        <v>31744.32</v>
      </c>
      <c r="J18" s="10"/>
    </row>
    <row r="19" spans="1:7" ht="12.75">
      <c r="A19" s="5" t="s">
        <v>19</v>
      </c>
      <c r="B19" s="8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20</v>
      </c>
      <c r="B20" s="8">
        <v>1</v>
      </c>
      <c r="C20" s="6">
        <v>31277.8</v>
      </c>
      <c r="D20" s="6"/>
      <c r="E20" s="6"/>
      <c r="F20" s="6"/>
      <c r="G20" s="13">
        <f>SUM(C20:F20)</f>
        <v>31277.8</v>
      </c>
    </row>
    <row r="21" spans="1:7" ht="12.75">
      <c r="A21" s="11" t="s">
        <v>21</v>
      </c>
      <c r="B21" s="12">
        <f>SUM(B15:B20)</f>
        <v>25</v>
      </c>
      <c r="C21" s="13">
        <f>SUM(C15:C20)</f>
        <v>340622.6</v>
      </c>
      <c r="D21" s="13">
        <f>SUM(D15:D20)</f>
        <v>502711.44</v>
      </c>
      <c r="E21" s="13">
        <f>SUM(E15:E20)</f>
        <v>0</v>
      </c>
      <c r="F21" s="13">
        <f>SUM(F15:F20)</f>
        <v>0</v>
      </c>
      <c r="G21" s="13">
        <f>SUM(C21:F21)</f>
        <v>843334.04</v>
      </c>
    </row>
    <row r="24" spans="1:4" ht="15.75">
      <c r="A24" s="15" t="s">
        <v>22</v>
      </c>
      <c r="B24" s="15"/>
      <c r="C24" s="15"/>
      <c r="D24" s="15"/>
    </row>
    <row r="25" spans="1:4" ht="12.75" customHeight="1">
      <c r="A25" s="16" t="s">
        <v>23</v>
      </c>
      <c r="B25" s="16"/>
      <c r="C25" s="16"/>
      <c r="D25" s="4" t="s">
        <v>24</v>
      </c>
    </row>
    <row r="26" spans="1:4" ht="12.75">
      <c r="A26" s="18" t="s">
        <v>25</v>
      </c>
      <c r="B26" s="18"/>
      <c r="C26" s="18"/>
      <c r="D26" s="6">
        <v>0</v>
      </c>
    </row>
    <row r="27" spans="1:4" ht="12.75">
      <c r="A27" s="18" t="s">
        <v>26</v>
      </c>
      <c r="B27" s="18"/>
      <c r="C27" s="18"/>
      <c r="D27" s="6">
        <v>249194.9</v>
      </c>
    </row>
    <row r="28" spans="1:4" ht="12.75">
      <c r="A28" s="20" t="s">
        <v>33</v>
      </c>
      <c r="B28" s="18"/>
      <c r="C28" s="18"/>
      <c r="D28" s="6">
        <v>32787.43</v>
      </c>
    </row>
    <row r="29" spans="1:4" ht="12.75">
      <c r="A29" s="19" t="s">
        <v>27</v>
      </c>
      <c r="B29" s="19"/>
      <c r="C29" s="19"/>
      <c r="D29" s="13">
        <f>SUM(D26:D28)</f>
        <v>281982.33</v>
      </c>
    </row>
    <row r="31" spans="1:7" ht="15.75">
      <c r="A31" s="15" t="s">
        <v>28</v>
      </c>
      <c r="B31" s="15"/>
      <c r="C31" s="15"/>
      <c r="D31" s="15"/>
      <c r="E31" s="15"/>
      <c r="F31" s="15"/>
      <c r="G31" s="15"/>
    </row>
    <row r="32" spans="1:7" ht="58.5" customHeight="1">
      <c r="A32" s="17"/>
      <c r="B32" s="17"/>
      <c r="C32" s="17"/>
      <c r="D32" s="17"/>
      <c r="E32" s="17"/>
      <c r="F32" s="17"/>
      <c r="G32" s="17"/>
    </row>
  </sheetData>
  <sheetProtection selectLockedCells="1" selectUnlockedCells="1"/>
  <mergeCells count="21">
    <mergeCell ref="A5:B5"/>
    <mergeCell ref="E5:G5"/>
    <mergeCell ref="A7:G7"/>
    <mergeCell ref="A2:G2"/>
    <mergeCell ref="A3:G3"/>
    <mergeCell ref="A4:B4"/>
    <mergeCell ref="C4:F4"/>
    <mergeCell ref="A32:G32"/>
    <mergeCell ref="A24:D24"/>
    <mergeCell ref="A25:C25"/>
    <mergeCell ref="A26:C26"/>
    <mergeCell ref="A27:C27"/>
    <mergeCell ref="A29:C29"/>
    <mergeCell ref="A31:G31"/>
    <mergeCell ref="A28:C28"/>
    <mergeCell ref="C9:D9"/>
    <mergeCell ref="C10:D10"/>
    <mergeCell ref="A12:G12"/>
    <mergeCell ref="A13:A14"/>
    <mergeCell ref="B13:B14"/>
    <mergeCell ref="C13:G13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="90" zoomScaleNormal="90" zoomScalePageLayoutView="0" workbookViewId="0" topLeftCell="A1">
      <selection activeCell="L29" sqref="L29"/>
    </sheetView>
  </sheetViews>
  <sheetFormatPr defaultColWidth="11.57421875" defaultRowHeight="12.75"/>
  <cols>
    <col min="1" max="1" width="18.57421875" style="0" customWidth="1"/>
    <col min="2" max="2" width="11.57421875" style="0" customWidth="1"/>
    <col min="3" max="7" width="15.28125" style="0" customWidth="1"/>
  </cols>
  <sheetData>
    <row r="2" spans="1:7" ht="18">
      <c r="A2" s="24" t="s">
        <v>34</v>
      </c>
      <c r="B2" s="24"/>
      <c r="C2" s="24"/>
      <c r="D2" s="24"/>
      <c r="E2" s="24"/>
      <c r="F2" s="24"/>
      <c r="G2" s="24"/>
    </row>
    <row r="3" spans="1:7" ht="14.25" customHeight="1">
      <c r="A3" s="25" t="s">
        <v>0</v>
      </c>
      <c r="B3" s="25"/>
      <c r="C3" s="25"/>
      <c r="D3" s="25"/>
      <c r="E3" s="25"/>
      <c r="F3" s="25"/>
      <c r="G3" s="25"/>
    </row>
    <row r="4" spans="1:7" ht="12.75">
      <c r="A4" s="26" t="s">
        <v>1</v>
      </c>
      <c r="B4" s="26"/>
      <c r="C4" s="27" t="s">
        <v>35</v>
      </c>
      <c r="D4" s="27"/>
      <c r="E4" s="27"/>
      <c r="F4" s="27"/>
      <c r="G4" s="1"/>
    </row>
    <row r="5" spans="1:7" ht="12.75">
      <c r="A5" s="21" t="s">
        <v>2</v>
      </c>
      <c r="B5" s="21"/>
      <c r="C5" s="2" t="s">
        <v>36</v>
      </c>
      <c r="D5" s="3"/>
      <c r="E5" s="22"/>
      <c r="F5" s="22"/>
      <c r="G5" s="22"/>
    </row>
    <row r="7" spans="1:7" ht="12.75">
      <c r="A7" s="23" t="s">
        <v>30</v>
      </c>
      <c r="B7" s="23"/>
      <c r="C7" s="23"/>
      <c r="D7" s="23"/>
      <c r="E7" s="23"/>
      <c r="F7" s="23"/>
      <c r="G7" s="23"/>
    </row>
    <row r="9" spans="3:5" ht="12.75">
      <c r="C9" s="14" t="s">
        <v>4</v>
      </c>
      <c r="D9" s="14"/>
      <c r="E9" s="9">
        <f>B21</f>
        <v>19</v>
      </c>
    </row>
    <row r="10" spans="3:5" ht="12.75">
      <c r="C10" s="14" t="s">
        <v>5</v>
      </c>
      <c r="D10" s="14"/>
      <c r="E10" s="7">
        <f>G21+D29</f>
        <v>709600.19</v>
      </c>
    </row>
    <row r="12" spans="1:7" ht="15.75">
      <c r="A12" s="15" t="s">
        <v>6</v>
      </c>
      <c r="B12" s="15"/>
      <c r="C12" s="15"/>
      <c r="D12" s="15"/>
      <c r="E12" s="15"/>
      <c r="F12" s="15"/>
      <c r="G12" s="15"/>
    </row>
    <row r="13" spans="1:7" ht="12.75" customHeight="1">
      <c r="A13" s="16" t="s">
        <v>7</v>
      </c>
      <c r="B13" s="16" t="s">
        <v>8</v>
      </c>
      <c r="C13" s="16" t="s">
        <v>9</v>
      </c>
      <c r="D13" s="16"/>
      <c r="E13" s="16"/>
      <c r="F13" s="16"/>
      <c r="G13" s="16"/>
    </row>
    <row r="14" spans="1:7" ht="25.5">
      <c r="A14" s="16"/>
      <c r="B14" s="16"/>
      <c r="C14" s="4" t="s">
        <v>10</v>
      </c>
      <c r="D14" s="4" t="s">
        <v>11</v>
      </c>
      <c r="E14" s="4" t="s">
        <v>12</v>
      </c>
      <c r="F14" s="4" t="s">
        <v>13</v>
      </c>
      <c r="G14" s="4" t="s">
        <v>14</v>
      </c>
    </row>
    <row r="15" spans="1:10" ht="12.75">
      <c r="A15" s="5" t="s">
        <v>15</v>
      </c>
      <c r="B15" s="8"/>
      <c r="C15" s="6">
        <v>0</v>
      </c>
      <c r="D15" s="6"/>
      <c r="E15" s="6"/>
      <c r="F15" s="6"/>
      <c r="G15" s="13">
        <f>SUM(C15:F15)</f>
        <v>0</v>
      </c>
      <c r="J15" s="10"/>
    </row>
    <row r="16" spans="1:7" ht="12.75">
      <c r="A16" s="5" t="s">
        <v>16</v>
      </c>
      <c r="B16" s="8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17</v>
      </c>
      <c r="B17" s="8">
        <v>5</v>
      </c>
      <c r="C17" s="6">
        <v>76323.42</v>
      </c>
      <c r="D17" s="6">
        <v>137539.3</v>
      </c>
      <c r="E17" s="6"/>
      <c r="F17" s="6"/>
      <c r="G17" s="13">
        <f>SUM(C17:F17)</f>
        <v>213862.71999999997</v>
      </c>
    </row>
    <row r="18" spans="1:10" ht="12.75">
      <c r="A18" s="5" t="s">
        <v>18</v>
      </c>
      <c r="B18" s="8">
        <v>4</v>
      </c>
      <c r="C18" s="6">
        <v>145000.1</v>
      </c>
      <c r="D18" s="6">
        <v>0</v>
      </c>
      <c r="E18" s="6"/>
      <c r="F18" s="6"/>
      <c r="G18" s="13">
        <f>SUM(C18:F18)</f>
        <v>145000.1</v>
      </c>
      <c r="J18" s="10"/>
    </row>
    <row r="19" spans="1:7" ht="12.75">
      <c r="A19" s="5" t="s">
        <v>19</v>
      </c>
      <c r="B19" s="8">
        <v>8</v>
      </c>
      <c r="C19" s="6">
        <v>73653.04</v>
      </c>
      <c r="D19" s="6"/>
      <c r="E19" s="6"/>
      <c r="F19" s="6"/>
      <c r="G19" s="13">
        <f>SUM(C19:F19)</f>
        <v>73653.04</v>
      </c>
    </row>
    <row r="20" spans="1:7" ht="12.75">
      <c r="A20" s="5" t="s">
        <v>20</v>
      </c>
      <c r="B20" s="8">
        <v>2</v>
      </c>
      <c r="C20" s="6">
        <v>64604.8</v>
      </c>
      <c r="D20" s="6"/>
      <c r="E20" s="6"/>
      <c r="F20" s="6"/>
      <c r="G20" s="13">
        <f>SUM(C20:F20)</f>
        <v>64604.8</v>
      </c>
    </row>
    <row r="21" spans="1:7" ht="12.75">
      <c r="A21" s="11" t="s">
        <v>21</v>
      </c>
      <c r="B21" s="12">
        <f>SUM(B15:B20)</f>
        <v>19</v>
      </c>
      <c r="C21" s="13">
        <f>SUM(C15:C20)</f>
        <v>359581.36</v>
      </c>
      <c r="D21" s="13">
        <f>SUM(D15:D20)</f>
        <v>137539.3</v>
      </c>
      <c r="E21" s="13">
        <f>SUM(E15:E20)</f>
        <v>0</v>
      </c>
      <c r="F21" s="13">
        <f>SUM(F15:F20)</f>
        <v>0</v>
      </c>
      <c r="G21" s="13">
        <f>SUM(C21:F21)</f>
        <v>497120.66</v>
      </c>
    </row>
    <row r="24" spans="1:4" ht="15.75">
      <c r="A24" s="15" t="s">
        <v>22</v>
      </c>
      <c r="B24" s="15"/>
      <c r="C24" s="15"/>
      <c r="D24" s="15"/>
    </row>
    <row r="25" spans="1:4" ht="12.75" customHeight="1">
      <c r="A25" s="16" t="s">
        <v>23</v>
      </c>
      <c r="B25" s="16"/>
      <c r="C25" s="16"/>
      <c r="D25" s="4" t="s">
        <v>24</v>
      </c>
    </row>
    <row r="26" spans="1:4" ht="12.75">
      <c r="A26" s="18" t="s">
        <v>25</v>
      </c>
      <c r="B26" s="18"/>
      <c r="C26" s="18"/>
      <c r="D26" s="6">
        <v>0</v>
      </c>
    </row>
    <row r="27" spans="1:4" ht="12.75">
      <c r="A27" s="18" t="s">
        <v>26</v>
      </c>
      <c r="B27" s="18"/>
      <c r="C27" s="18"/>
      <c r="D27" s="6">
        <v>147639.59</v>
      </c>
    </row>
    <row r="28" spans="1:4" ht="12.75">
      <c r="A28" s="18" t="s">
        <v>33</v>
      </c>
      <c r="B28" s="18"/>
      <c r="C28" s="18"/>
      <c r="D28" s="6">
        <v>64839.94</v>
      </c>
    </row>
    <row r="29" spans="1:4" ht="12.75">
      <c r="A29" s="19" t="s">
        <v>27</v>
      </c>
      <c r="B29" s="19"/>
      <c r="C29" s="19"/>
      <c r="D29" s="13">
        <f>SUM(D26:D28)</f>
        <v>212479.53</v>
      </c>
    </row>
    <row r="31" spans="1:7" ht="15.75">
      <c r="A31" s="15" t="s">
        <v>28</v>
      </c>
      <c r="B31" s="15"/>
      <c r="C31" s="15"/>
      <c r="D31" s="15"/>
      <c r="E31" s="15"/>
      <c r="F31" s="15"/>
      <c r="G31" s="15"/>
    </row>
    <row r="32" spans="1:7" ht="58.5" customHeight="1">
      <c r="A32" s="17"/>
      <c r="B32" s="17"/>
      <c r="C32" s="17"/>
      <c r="D32" s="17"/>
      <c r="E32" s="17"/>
      <c r="F32" s="17"/>
      <c r="G32" s="17"/>
    </row>
  </sheetData>
  <sheetProtection selectLockedCells="1" selectUnlockedCells="1"/>
  <mergeCells count="21">
    <mergeCell ref="A5:B5"/>
    <mergeCell ref="E5:G5"/>
    <mergeCell ref="A7:G7"/>
    <mergeCell ref="A2:G2"/>
    <mergeCell ref="A3:G3"/>
    <mergeCell ref="A4:B4"/>
    <mergeCell ref="C4:F4"/>
    <mergeCell ref="A32:G32"/>
    <mergeCell ref="A24:D24"/>
    <mergeCell ref="A25:C25"/>
    <mergeCell ref="A26:C26"/>
    <mergeCell ref="A27:C27"/>
    <mergeCell ref="A29:C29"/>
    <mergeCell ref="A31:G31"/>
    <mergeCell ref="A28:C28"/>
    <mergeCell ref="C9:D9"/>
    <mergeCell ref="C10:D10"/>
    <mergeCell ref="A12:G12"/>
    <mergeCell ref="A13:A14"/>
    <mergeCell ref="B13:B14"/>
    <mergeCell ref="C13:G13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="90" zoomScaleNormal="90" zoomScalePageLayoutView="0" workbookViewId="0" topLeftCell="A1">
      <selection activeCell="G15" sqref="G15:G21"/>
    </sheetView>
  </sheetViews>
  <sheetFormatPr defaultColWidth="11.57421875" defaultRowHeight="12.75"/>
  <cols>
    <col min="1" max="1" width="18.57421875" style="0" customWidth="1"/>
    <col min="2" max="2" width="11.57421875" style="0" customWidth="1"/>
    <col min="3" max="7" width="15.28125" style="0" customWidth="1"/>
  </cols>
  <sheetData>
    <row r="2" spans="1:7" ht="18">
      <c r="A2" s="24" t="s">
        <v>34</v>
      </c>
      <c r="B2" s="24"/>
      <c r="C2" s="24"/>
      <c r="D2" s="24"/>
      <c r="E2" s="24"/>
      <c r="F2" s="24"/>
      <c r="G2" s="24"/>
    </row>
    <row r="3" spans="1:7" ht="14.25" customHeight="1">
      <c r="A3" s="25" t="s">
        <v>0</v>
      </c>
      <c r="B3" s="25"/>
      <c r="C3" s="25"/>
      <c r="D3" s="25"/>
      <c r="E3" s="25"/>
      <c r="F3" s="25"/>
      <c r="G3" s="25"/>
    </row>
    <row r="4" spans="1:7" ht="12.75">
      <c r="A4" s="26" t="s">
        <v>1</v>
      </c>
      <c r="B4" s="26"/>
      <c r="C4" s="27" t="s">
        <v>35</v>
      </c>
      <c r="D4" s="27"/>
      <c r="E4" s="27"/>
      <c r="F4" s="27"/>
      <c r="G4" s="1"/>
    </row>
    <row r="5" spans="1:7" ht="12.75">
      <c r="A5" s="21" t="s">
        <v>2</v>
      </c>
      <c r="B5" s="21"/>
      <c r="C5" s="2" t="s">
        <v>36</v>
      </c>
      <c r="D5" s="3"/>
      <c r="E5" s="22"/>
      <c r="F5" s="22"/>
      <c r="G5" s="22"/>
    </row>
    <row r="7" spans="1:7" ht="12.75">
      <c r="A7" s="23" t="s">
        <v>31</v>
      </c>
      <c r="B7" s="23"/>
      <c r="C7" s="23"/>
      <c r="D7" s="23"/>
      <c r="E7" s="23"/>
      <c r="F7" s="23"/>
      <c r="G7" s="23"/>
    </row>
    <row r="9" spans="3:5" ht="12.75">
      <c r="C9" s="14" t="s">
        <v>4</v>
      </c>
      <c r="D9" s="14"/>
      <c r="E9" s="9">
        <f>B21</f>
        <v>0</v>
      </c>
    </row>
    <row r="10" spans="3:5" ht="12.75">
      <c r="C10" s="14" t="s">
        <v>5</v>
      </c>
      <c r="D10" s="14"/>
      <c r="E10" s="7">
        <f>G21+D29</f>
        <v>0</v>
      </c>
    </row>
    <row r="12" spans="1:7" ht="15.75">
      <c r="A12" s="15" t="s">
        <v>6</v>
      </c>
      <c r="B12" s="15"/>
      <c r="C12" s="15"/>
      <c r="D12" s="15"/>
      <c r="E12" s="15"/>
      <c r="F12" s="15"/>
      <c r="G12" s="15"/>
    </row>
    <row r="13" spans="1:7" ht="12.75" customHeight="1">
      <c r="A13" s="16" t="s">
        <v>7</v>
      </c>
      <c r="B13" s="16" t="s">
        <v>8</v>
      </c>
      <c r="C13" s="16" t="s">
        <v>9</v>
      </c>
      <c r="D13" s="16"/>
      <c r="E13" s="16"/>
      <c r="F13" s="16"/>
      <c r="G13" s="16"/>
    </row>
    <row r="14" spans="1:7" ht="25.5">
      <c r="A14" s="16"/>
      <c r="B14" s="16"/>
      <c r="C14" s="4" t="s">
        <v>10</v>
      </c>
      <c r="D14" s="4" t="s">
        <v>11</v>
      </c>
      <c r="E14" s="4" t="s">
        <v>12</v>
      </c>
      <c r="F14" s="4" t="s">
        <v>13</v>
      </c>
      <c r="G14" s="4" t="s">
        <v>14</v>
      </c>
    </row>
    <row r="15" spans="1:10" ht="12.75">
      <c r="A15" s="5" t="s">
        <v>15</v>
      </c>
      <c r="B15" s="8"/>
      <c r="C15" s="6">
        <v>0</v>
      </c>
      <c r="D15" s="6"/>
      <c r="E15" s="6"/>
      <c r="F15" s="6"/>
      <c r="G15" s="13">
        <f>SUM(C15:F15)</f>
        <v>0</v>
      </c>
      <c r="J15" s="10"/>
    </row>
    <row r="16" spans="1:7" ht="12.75">
      <c r="A16" s="5" t="s">
        <v>16</v>
      </c>
      <c r="B16" s="8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17</v>
      </c>
      <c r="B17" s="8"/>
      <c r="C17" s="6">
        <v>0</v>
      </c>
      <c r="D17" s="6">
        <v>0</v>
      </c>
      <c r="E17" s="6"/>
      <c r="F17" s="6"/>
      <c r="G17" s="13">
        <f>SUM(C17:F17)</f>
        <v>0</v>
      </c>
    </row>
    <row r="18" spans="1:7" ht="12.75">
      <c r="A18" s="5" t="s">
        <v>18</v>
      </c>
      <c r="B18" s="8"/>
      <c r="C18" s="6">
        <v>0</v>
      </c>
      <c r="D18" s="6">
        <v>0</v>
      </c>
      <c r="E18" s="6"/>
      <c r="F18" s="6"/>
      <c r="G18" s="13">
        <f>SUM(C18:F18)</f>
        <v>0</v>
      </c>
    </row>
    <row r="19" spans="1:7" ht="12.75">
      <c r="A19" s="5" t="s">
        <v>19</v>
      </c>
      <c r="B19" s="8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20</v>
      </c>
      <c r="B20" s="8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21</v>
      </c>
      <c r="B21" s="12">
        <f>SUM(B15:B20)</f>
        <v>0</v>
      </c>
      <c r="C21" s="13">
        <f>SUM(C15:C20)</f>
        <v>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0</v>
      </c>
    </row>
    <row r="24" spans="1:4" ht="15.75">
      <c r="A24" s="15" t="s">
        <v>22</v>
      </c>
      <c r="B24" s="15"/>
      <c r="C24" s="15"/>
      <c r="D24" s="15"/>
    </row>
    <row r="25" spans="1:4" ht="12.75" customHeight="1">
      <c r="A25" s="16" t="s">
        <v>23</v>
      </c>
      <c r="B25" s="16"/>
      <c r="C25" s="16"/>
      <c r="D25" s="4" t="s">
        <v>24</v>
      </c>
    </row>
    <row r="26" spans="1:4" ht="12.75">
      <c r="A26" s="18" t="s">
        <v>25</v>
      </c>
      <c r="B26" s="18"/>
      <c r="C26" s="18"/>
      <c r="D26" s="6">
        <v>0</v>
      </c>
    </row>
    <row r="27" spans="1:4" ht="12.75">
      <c r="A27" s="18" t="s">
        <v>26</v>
      </c>
      <c r="B27" s="18"/>
      <c r="C27" s="18"/>
      <c r="D27" s="6">
        <v>0</v>
      </c>
    </row>
    <row r="28" spans="1:4" ht="12.75">
      <c r="A28" s="18" t="s">
        <v>33</v>
      </c>
      <c r="B28" s="18"/>
      <c r="C28" s="18"/>
      <c r="D28" s="6">
        <v>0</v>
      </c>
    </row>
    <row r="29" spans="1:4" ht="12.75">
      <c r="A29" s="19" t="s">
        <v>27</v>
      </c>
      <c r="B29" s="19"/>
      <c r="C29" s="19"/>
      <c r="D29" s="13">
        <f>SUM(D26:D28)</f>
        <v>0</v>
      </c>
    </row>
    <row r="31" spans="1:7" ht="15.75">
      <c r="A31" s="15" t="s">
        <v>28</v>
      </c>
      <c r="B31" s="15"/>
      <c r="C31" s="15"/>
      <c r="D31" s="15"/>
      <c r="E31" s="15"/>
      <c r="F31" s="15"/>
      <c r="G31" s="15"/>
    </row>
    <row r="32" spans="1:7" ht="58.5" customHeight="1">
      <c r="A32" s="17"/>
      <c r="B32" s="17"/>
      <c r="C32" s="17"/>
      <c r="D32" s="17"/>
      <c r="E32" s="17"/>
      <c r="F32" s="17"/>
      <c r="G32" s="17"/>
    </row>
  </sheetData>
  <sheetProtection selectLockedCells="1" selectUnlockedCells="1"/>
  <mergeCells count="21">
    <mergeCell ref="A5:B5"/>
    <mergeCell ref="E5:G5"/>
    <mergeCell ref="A7:G7"/>
    <mergeCell ref="A2:G2"/>
    <mergeCell ref="A3:G3"/>
    <mergeCell ref="A4:B4"/>
    <mergeCell ref="C4:F4"/>
    <mergeCell ref="A32:G32"/>
    <mergeCell ref="A24:D24"/>
    <mergeCell ref="A25:C25"/>
    <mergeCell ref="A26:C26"/>
    <mergeCell ref="A27:C27"/>
    <mergeCell ref="A29:C29"/>
    <mergeCell ref="A31:G31"/>
    <mergeCell ref="A28:C28"/>
    <mergeCell ref="C9:D9"/>
    <mergeCell ref="C10:D10"/>
    <mergeCell ref="A12:G12"/>
    <mergeCell ref="A13:A14"/>
    <mergeCell ref="B13:B14"/>
    <mergeCell ref="C13:G13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zoomScale="90" zoomScaleNormal="90" zoomScalePageLayoutView="0" workbookViewId="0" topLeftCell="A1">
      <selection activeCell="J29" sqref="J29"/>
    </sheetView>
  </sheetViews>
  <sheetFormatPr defaultColWidth="11.57421875" defaultRowHeight="12.75"/>
  <cols>
    <col min="1" max="1" width="18.57421875" style="0" customWidth="1"/>
    <col min="2" max="2" width="11.57421875" style="0" customWidth="1"/>
    <col min="3" max="7" width="15.28125" style="0" customWidth="1"/>
  </cols>
  <sheetData>
    <row r="2" spans="1:7" ht="18">
      <c r="A2" s="24" t="s">
        <v>34</v>
      </c>
      <c r="B2" s="24"/>
      <c r="C2" s="24"/>
      <c r="D2" s="24"/>
      <c r="E2" s="24"/>
      <c r="F2" s="24"/>
      <c r="G2" s="24"/>
    </row>
    <row r="3" spans="1:7" ht="14.25" customHeight="1">
      <c r="A3" s="25" t="s">
        <v>0</v>
      </c>
      <c r="B3" s="25"/>
      <c r="C3" s="25"/>
      <c r="D3" s="25"/>
      <c r="E3" s="25"/>
      <c r="F3" s="25"/>
      <c r="G3" s="25"/>
    </row>
    <row r="4" spans="1:7" ht="12.75">
      <c r="A4" s="26" t="s">
        <v>1</v>
      </c>
      <c r="B4" s="26"/>
      <c r="C4" s="27" t="s">
        <v>35</v>
      </c>
      <c r="D4" s="27"/>
      <c r="E4" s="27"/>
      <c r="F4" s="27"/>
      <c r="G4" s="1"/>
    </row>
    <row r="5" spans="1:7" ht="12.75">
      <c r="A5" s="21" t="s">
        <v>2</v>
      </c>
      <c r="B5" s="21"/>
      <c r="C5" s="2" t="s">
        <v>36</v>
      </c>
      <c r="D5" s="3"/>
      <c r="E5" s="22"/>
      <c r="F5" s="22"/>
      <c r="G5" s="22"/>
    </row>
    <row r="7" spans="1:7" ht="12.75">
      <c r="A7" s="23" t="s">
        <v>32</v>
      </c>
      <c r="B7" s="23"/>
      <c r="C7" s="23"/>
      <c r="D7" s="23"/>
      <c r="E7" s="23"/>
      <c r="F7" s="23"/>
      <c r="G7" s="23"/>
    </row>
    <row r="9" spans="3:5" ht="12.75">
      <c r="C9" s="14" t="s">
        <v>4</v>
      </c>
      <c r="D9" s="14"/>
      <c r="E9" s="9">
        <f>B21</f>
        <v>0</v>
      </c>
    </row>
    <row r="10" spans="3:5" ht="12.75">
      <c r="C10" s="14" t="s">
        <v>5</v>
      </c>
      <c r="D10" s="14"/>
      <c r="E10" s="7">
        <f>G21+D29</f>
        <v>0</v>
      </c>
    </row>
    <row r="12" spans="1:7" ht="15.75">
      <c r="A12" s="15" t="s">
        <v>6</v>
      </c>
      <c r="B12" s="15"/>
      <c r="C12" s="15"/>
      <c r="D12" s="15"/>
      <c r="E12" s="15"/>
      <c r="F12" s="15"/>
      <c r="G12" s="15"/>
    </row>
    <row r="13" spans="1:7" ht="12.75" customHeight="1">
      <c r="A13" s="16" t="s">
        <v>7</v>
      </c>
      <c r="B13" s="16" t="s">
        <v>8</v>
      </c>
      <c r="C13" s="16" t="s">
        <v>9</v>
      </c>
      <c r="D13" s="16"/>
      <c r="E13" s="16"/>
      <c r="F13" s="16"/>
      <c r="G13" s="16"/>
    </row>
    <row r="14" spans="1:7" ht="25.5">
      <c r="A14" s="16"/>
      <c r="B14" s="16"/>
      <c r="C14" s="4" t="s">
        <v>10</v>
      </c>
      <c r="D14" s="4" t="s">
        <v>11</v>
      </c>
      <c r="E14" s="4" t="s">
        <v>12</v>
      </c>
      <c r="F14" s="4" t="s">
        <v>13</v>
      </c>
      <c r="G14" s="4" t="s">
        <v>14</v>
      </c>
    </row>
    <row r="15" spans="1:10" ht="12.75">
      <c r="A15" s="5" t="s">
        <v>15</v>
      </c>
      <c r="B15" s="8"/>
      <c r="C15" s="6">
        <v>0</v>
      </c>
      <c r="D15" s="6"/>
      <c r="E15" s="6"/>
      <c r="F15" s="6"/>
      <c r="G15" s="13">
        <f>SUM(C15:F15)</f>
        <v>0</v>
      </c>
      <c r="J15" s="10"/>
    </row>
    <row r="16" spans="1:7" ht="12.75">
      <c r="A16" s="5" t="s">
        <v>16</v>
      </c>
      <c r="B16" s="8"/>
      <c r="C16" s="6">
        <v>0</v>
      </c>
      <c r="D16" s="6"/>
      <c r="E16" s="6"/>
      <c r="F16" s="6"/>
      <c r="G16" s="13">
        <f>SUM(C16:F16)</f>
        <v>0</v>
      </c>
    </row>
    <row r="17" spans="1:7" ht="12.75">
      <c r="A17" s="5" t="s">
        <v>17</v>
      </c>
      <c r="B17" s="8"/>
      <c r="C17" s="6">
        <v>0</v>
      </c>
      <c r="D17" s="6">
        <v>0</v>
      </c>
      <c r="E17" s="6"/>
      <c r="F17" s="6"/>
      <c r="G17" s="13">
        <f>SUM(C17:F17)</f>
        <v>0</v>
      </c>
    </row>
    <row r="18" spans="1:10" ht="12.75">
      <c r="A18" s="5" t="s">
        <v>18</v>
      </c>
      <c r="B18" s="8"/>
      <c r="C18" s="6">
        <v>0</v>
      </c>
      <c r="D18" s="6">
        <v>0</v>
      </c>
      <c r="E18" s="6"/>
      <c r="F18" s="6"/>
      <c r="G18" s="13">
        <f>SUM(C18:F18)</f>
        <v>0</v>
      </c>
      <c r="J18" s="10"/>
    </row>
    <row r="19" spans="1:7" ht="12.75">
      <c r="A19" s="5" t="s">
        <v>19</v>
      </c>
      <c r="B19" s="8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20</v>
      </c>
      <c r="B20" s="8"/>
      <c r="C20" s="6">
        <v>0</v>
      </c>
      <c r="D20" s="6"/>
      <c r="E20" s="6"/>
      <c r="F20" s="6"/>
      <c r="G20" s="13">
        <f>SUM(C20:F20)</f>
        <v>0</v>
      </c>
    </row>
    <row r="21" spans="1:7" ht="12.75">
      <c r="A21" s="11" t="s">
        <v>21</v>
      </c>
      <c r="B21" s="12">
        <f>SUM(B15:B20)</f>
        <v>0</v>
      </c>
      <c r="C21" s="13">
        <f>SUM(C15:C20)</f>
        <v>0</v>
      </c>
      <c r="D21" s="13">
        <f>SUM(D15:D20)</f>
        <v>0</v>
      </c>
      <c r="E21" s="13">
        <f>SUM(E15:E20)</f>
        <v>0</v>
      </c>
      <c r="F21" s="13">
        <f>SUM(F15:F20)</f>
        <v>0</v>
      </c>
      <c r="G21" s="13">
        <f>SUM(C21:F21)</f>
        <v>0</v>
      </c>
    </row>
    <row r="24" spans="1:4" ht="15.75">
      <c r="A24" s="15" t="s">
        <v>22</v>
      </c>
      <c r="B24" s="15"/>
      <c r="C24" s="15"/>
      <c r="D24" s="15"/>
    </row>
    <row r="25" spans="1:4" ht="12.75" customHeight="1">
      <c r="A25" s="16" t="s">
        <v>23</v>
      </c>
      <c r="B25" s="16"/>
      <c r="C25" s="16"/>
      <c r="D25" s="4" t="s">
        <v>24</v>
      </c>
    </row>
    <row r="26" spans="1:4" ht="12.75">
      <c r="A26" s="18" t="s">
        <v>25</v>
      </c>
      <c r="B26" s="18"/>
      <c r="C26" s="18"/>
      <c r="D26" s="6">
        <v>0</v>
      </c>
    </row>
    <row r="27" spans="1:4" ht="12.75">
      <c r="A27" s="18" t="s">
        <v>26</v>
      </c>
      <c r="B27" s="18"/>
      <c r="C27" s="18"/>
      <c r="D27" s="6">
        <v>0</v>
      </c>
    </row>
    <row r="28" spans="1:4" ht="12.75">
      <c r="A28" s="18" t="s">
        <v>33</v>
      </c>
      <c r="B28" s="18"/>
      <c r="C28" s="18"/>
      <c r="D28" s="6">
        <v>0</v>
      </c>
    </row>
    <row r="29" spans="1:4" ht="12.75">
      <c r="A29" s="19" t="s">
        <v>27</v>
      </c>
      <c r="B29" s="19"/>
      <c r="C29" s="19"/>
      <c r="D29" s="13">
        <f>SUM(D26:D28)</f>
        <v>0</v>
      </c>
    </row>
    <row r="31" spans="1:7" ht="15.75">
      <c r="A31" s="15" t="s">
        <v>28</v>
      </c>
      <c r="B31" s="15"/>
      <c r="C31" s="15"/>
      <c r="D31" s="15"/>
      <c r="E31" s="15"/>
      <c r="F31" s="15"/>
      <c r="G31" s="15"/>
    </row>
    <row r="32" spans="1:7" ht="58.5" customHeight="1">
      <c r="A32" s="17"/>
      <c r="B32" s="17"/>
      <c r="C32" s="17"/>
      <c r="D32" s="17"/>
      <c r="E32" s="17"/>
      <c r="F32" s="17"/>
      <c r="G32" s="17"/>
    </row>
  </sheetData>
  <sheetProtection selectLockedCells="1" selectUnlockedCells="1"/>
  <mergeCells count="21">
    <mergeCell ref="A5:B5"/>
    <mergeCell ref="E5:G5"/>
    <mergeCell ref="A7:G7"/>
    <mergeCell ref="A2:G2"/>
    <mergeCell ref="A3:G3"/>
    <mergeCell ref="A4:B4"/>
    <mergeCell ref="C4:F4"/>
    <mergeCell ref="A32:G32"/>
    <mergeCell ref="A24:D24"/>
    <mergeCell ref="A25:C25"/>
    <mergeCell ref="A26:C26"/>
    <mergeCell ref="A27:C27"/>
    <mergeCell ref="A29:C29"/>
    <mergeCell ref="A31:G31"/>
    <mergeCell ref="A28:C28"/>
    <mergeCell ref="C9:D9"/>
    <mergeCell ref="C10:D10"/>
    <mergeCell ref="A12:G12"/>
    <mergeCell ref="A13:A14"/>
    <mergeCell ref="B13:B14"/>
    <mergeCell ref="C13:G13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2"/>
  <sheetViews>
    <sheetView tabSelected="1" zoomScale="90" zoomScaleNormal="90" zoomScalePageLayoutView="0" workbookViewId="0" topLeftCell="A1">
      <selection activeCell="K29" sqref="K29"/>
    </sheetView>
  </sheetViews>
  <sheetFormatPr defaultColWidth="11.57421875" defaultRowHeight="12.75"/>
  <cols>
    <col min="1" max="1" width="19.57421875" style="0" customWidth="1"/>
    <col min="2" max="2" width="11.57421875" style="0" customWidth="1"/>
    <col min="3" max="7" width="15.28125" style="0" customWidth="1"/>
  </cols>
  <sheetData>
    <row r="2" spans="1:7" ht="18">
      <c r="A2" s="24" t="s">
        <v>34</v>
      </c>
      <c r="B2" s="24"/>
      <c r="C2" s="24"/>
      <c r="D2" s="24"/>
      <c r="E2" s="24"/>
      <c r="F2" s="24"/>
      <c r="G2" s="24"/>
    </row>
    <row r="3" spans="1:7" ht="14.25" customHeight="1">
      <c r="A3" s="25" t="s">
        <v>0</v>
      </c>
      <c r="B3" s="25"/>
      <c r="C3" s="25"/>
      <c r="D3" s="25"/>
      <c r="E3" s="25"/>
      <c r="F3" s="25"/>
      <c r="G3" s="25"/>
    </row>
    <row r="4" spans="1:7" ht="12.75">
      <c r="A4" s="26" t="s">
        <v>1</v>
      </c>
      <c r="B4" s="26"/>
      <c r="C4" s="27" t="s">
        <v>35</v>
      </c>
      <c r="D4" s="27"/>
      <c r="E4" s="27"/>
      <c r="F4" s="27"/>
      <c r="G4" s="1"/>
    </row>
    <row r="5" spans="1:7" ht="12.75">
      <c r="A5" s="21" t="s">
        <v>2</v>
      </c>
      <c r="B5" s="21"/>
      <c r="C5" s="2" t="s">
        <v>36</v>
      </c>
      <c r="D5" s="3"/>
      <c r="E5" s="22"/>
      <c r="F5" s="22"/>
      <c r="G5" s="22"/>
    </row>
    <row r="7" spans="1:7" ht="12.75">
      <c r="A7" s="23" t="s">
        <v>3</v>
      </c>
      <c r="B7" s="23"/>
      <c r="C7" s="23"/>
      <c r="D7" s="23"/>
      <c r="E7" s="23"/>
      <c r="F7" s="23"/>
      <c r="G7" s="23"/>
    </row>
    <row r="9" spans="3:5" ht="12.75">
      <c r="C9" s="14" t="s">
        <v>4</v>
      </c>
      <c r="D9" s="14"/>
      <c r="E9" s="9">
        <f>B21</f>
        <v>110</v>
      </c>
    </row>
    <row r="10" spans="3:5" ht="12.75">
      <c r="C10" s="14" t="s">
        <v>5</v>
      </c>
      <c r="D10" s="14"/>
      <c r="E10" s="7">
        <f>G21+D29</f>
        <v>5390603.82</v>
      </c>
    </row>
    <row r="12" spans="1:7" ht="15.75">
      <c r="A12" s="15" t="s">
        <v>6</v>
      </c>
      <c r="B12" s="15"/>
      <c r="C12" s="15"/>
      <c r="D12" s="15"/>
      <c r="E12" s="15"/>
      <c r="F12" s="15"/>
      <c r="G12" s="15"/>
    </row>
    <row r="13" spans="1:7" ht="12.75" customHeight="1">
      <c r="A13" s="16" t="s">
        <v>7</v>
      </c>
      <c r="B13" s="16" t="s">
        <v>8</v>
      </c>
      <c r="C13" s="16" t="s">
        <v>9</v>
      </c>
      <c r="D13" s="16"/>
      <c r="E13" s="16"/>
      <c r="F13" s="16"/>
      <c r="G13" s="16"/>
    </row>
    <row r="14" spans="1:7" ht="25.5">
      <c r="A14" s="16"/>
      <c r="B14" s="16"/>
      <c r="C14" s="4" t="s">
        <v>10</v>
      </c>
      <c r="D14" s="4" t="s">
        <v>11</v>
      </c>
      <c r="E14" s="4" t="s">
        <v>12</v>
      </c>
      <c r="F14" s="4" t="s">
        <v>13</v>
      </c>
      <c r="G14" s="4" t="s">
        <v>14</v>
      </c>
    </row>
    <row r="15" spans="1:10" ht="12.75">
      <c r="A15" s="5" t="s">
        <v>15</v>
      </c>
      <c r="B15" s="8">
        <v>7</v>
      </c>
      <c r="C15" s="6">
        <v>313660.52</v>
      </c>
      <c r="D15" s="6"/>
      <c r="E15" s="6"/>
      <c r="F15" s="6"/>
      <c r="G15" s="13">
        <f>SUM(C15:F15)</f>
        <v>313660.52</v>
      </c>
      <c r="J15" s="10"/>
    </row>
    <row r="16" spans="1:7" ht="12.75">
      <c r="A16" s="5" t="s">
        <v>16</v>
      </c>
      <c r="B16" s="8">
        <v>2</v>
      </c>
      <c r="C16" s="6">
        <v>62929.36</v>
      </c>
      <c r="D16" s="6"/>
      <c r="E16" s="6"/>
      <c r="F16" s="6"/>
      <c r="G16" s="13">
        <f>SUM(C16:F16)</f>
        <v>62929.36</v>
      </c>
    </row>
    <row r="17" spans="1:7" ht="12.75">
      <c r="A17" s="5" t="s">
        <v>17</v>
      </c>
      <c r="B17" s="8">
        <v>31</v>
      </c>
      <c r="C17" s="6">
        <v>411473.2</v>
      </c>
      <c r="D17" s="6">
        <v>964697.6</v>
      </c>
      <c r="E17" s="6"/>
      <c r="F17" s="6"/>
      <c r="G17" s="13">
        <f>SUM(C17:F17)</f>
        <v>1376170.8</v>
      </c>
    </row>
    <row r="18" spans="1:10" ht="12.75">
      <c r="A18" s="5" t="s">
        <v>18</v>
      </c>
      <c r="B18" s="8">
        <v>58</v>
      </c>
      <c r="C18" s="6">
        <v>2222319.62</v>
      </c>
      <c r="D18" s="6">
        <v>0</v>
      </c>
      <c r="E18" s="6"/>
      <c r="F18" s="6"/>
      <c r="G18" s="13">
        <f>SUM(C18:F18)</f>
        <v>2222319.62</v>
      </c>
      <c r="J18" s="10"/>
    </row>
    <row r="19" spans="1:7" ht="12.75">
      <c r="A19" s="5" t="s">
        <v>19</v>
      </c>
      <c r="B19" s="8"/>
      <c r="C19" s="6">
        <v>0</v>
      </c>
      <c r="D19" s="6"/>
      <c r="E19" s="6"/>
      <c r="F19" s="6"/>
      <c r="G19" s="13">
        <f>SUM(C19:F19)</f>
        <v>0</v>
      </c>
    </row>
    <row r="20" spans="1:7" ht="12.75">
      <c r="A20" s="5" t="s">
        <v>20</v>
      </c>
      <c r="B20" s="8">
        <v>12</v>
      </c>
      <c r="C20" s="6">
        <v>94491.58</v>
      </c>
      <c r="D20" s="6"/>
      <c r="E20" s="6"/>
      <c r="F20" s="6"/>
      <c r="G20" s="13">
        <f>SUM(C20:F20)</f>
        <v>94491.58</v>
      </c>
    </row>
    <row r="21" spans="1:7" ht="12.75">
      <c r="A21" s="11" t="s">
        <v>21</v>
      </c>
      <c r="B21" s="12">
        <f>SUM(B15:B20)</f>
        <v>110</v>
      </c>
      <c r="C21" s="13">
        <f>SUM(C15:C20)</f>
        <v>3104874.2800000003</v>
      </c>
      <c r="D21" s="13">
        <f>SUM(D15:D20)</f>
        <v>964697.6</v>
      </c>
      <c r="E21" s="13">
        <f>SUM(E15:E20)</f>
        <v>0</v>
      </c>
      <c r="F21" s="13">
        <f>SUM(F15:F20)</f>
        <v>0</v>
      </c>
      <c r="G21" s="13">
        <f>SUM(C21:F21)</f>
        <v>4069571.8800000004</v>
      </c>
    </row>
    <row r="24" spans="1:4" ht="15.75">
      <c r="A24" s="15" t="s">
        <v>22</v>
      </c>
      <c r="B24" s="15"/>
      <c r="C24" s="15"/>
      <c r="D24" s="15"/>
    </row>
    <row r="25" spans="1:4" ht="12.75" customHeight="1">
      <c r="A25" s="16" t="s">
        <v>23</v>
      </c>
      <c r="B25" s="16"/>
      <c r="C25" s="16"/>
      <c r="D25" s="4" t="s">
        <v>24</v>
      </c>
    </row>
    <row r="26" spans="1:4" ht="12.75">
      <c r="A26" s="18" t="s">
        <v>25</v>
      </c>
      <c r="B26" s="18"/>
      <c r="C26" s="18"/>
      <c r="D26" s="6">
        <v>0</v>
      </c>
    </row>
    <row r="27" spans="1:4" ht="12.75">
      <c r="A27" s="18" t="s">
        <v>26</v>
      </c>
      <c r="B27" s="18"/>
      <c r="C27" s="18"/>
      <c r="D27" s="6">
        <v>1165820.28</v>
      </c>
    </row>
    <row r="28" spans="1:4" ht="12.75">
      <c r="A28" s="18" t="s">
        <v>33</v>
      </c>
      <c r="B28" s="18"/>
      <c r="C28" s="18"/>
      <c r="D28" s="6">
        <v>155211.66</v>
      </c>
    </row>
    <row r="29" spans="1:4" ht="12.75">
      <c r="A29" s="19" t="s">
        <v>27</v>
      </c>
      <c r="B29" s="19"/>
      <c r="C29" s="19"/>
      <c r="D29" s="13">
        <f>SUM(D26:D28)</f>
        <v>1321031.94</v>
      </c>
    </row>
    <row r="31" spans="1:7" ht="15.75">
      <c r="A31" s="15" t="s">
        <v>28</v>
      </c>
      <c r="B31" s="15"/>
      <c r="C31" s="15"/>
      <c r="D31" s="15"/>
      <c r="E31" s="15"/>
      <c r="F31" s="15"/>
      <c r="G31" s="15"/>
    </row>
    <row r="32" spans="1:7" ht="58.5" customHeight="1">
      <c r="A32" s="17"/>
      <c r="B32" s="17"/>
      <c r="C32" s="17"/>
      <c r="D32" s="17"/>
      <c r="E32" s="17"/>
      <c r="F32" s="17"/>
      <c r="G32" s="17"/>
    </row>
  </sheetData>
  <sheetProtection selectLockedCells="1" selectUnlockedCells="1"/>
  <mergeCells count="21">
    <mergeCell ref="A5:B5"/>
    <mergeCell ref="E5:G5"/>
    <mergeCell ref="A7:G7"/>
    <mergeCell ref="A2:G2"/>
    <mergeCell ref="A3:G3"/>
    <mergeCell ref="A4:B4"/>
    <mergeCell ref="C4:F4"/>
    <mergeCell ref="A32:G32"/>
    <mergeCell ref="A28:C28"/>
    <mergeCell ref="A24:D24"/>
    <mergeCell ref="A25:C25"/>
    <mergeCell ref="A26:C26"/>
    <mergeCell ref="A27:C27"/>
    <mergeCell ref="A29:C29"/>
    <mergeCell ref="A31:G31"/>
    <mergeCell ref="C9:D9"/>
    <mergeCell ref="C10:D10"/>
    <mergeCell ref="A12:G12"/>
    <mergeCell ref="A13:A14"/>
    <mergeCell ref="B13:B14"/>
    <mergeCell ref="C13:G13"/>
  </mergeCells>
  <printOptions/>
  <pageMargins left="0.7875" right="0.7875" top="1.0527777777777778" bottom="1.0527777777777778" header="0.5118055555555555" footer="0.7875"/>
  <pageSetup fitToHeight="1" fitToWidth="1" horizontalDpi="300" verticalDpi="300" orientation="portrait" paperSize="9"/>
  <headerFooter alignWithMargins="0">
    <oddFooter xml:space="preserve">&amp;C&amp;"Times New Roman,Normal"&amp;12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Murua, Ion</dc:creator>
  <cp:keywords>43</cp:keywords>
  <dc:description/>
  <cp:lastModifiedBy>Murua, Ion</cp:lastModifiedBy>
  <dcterms:created xsi:type="dcterms:W3CDTF">2018-05-18T12:37:54Z</dcterms:created>
  <dcterms:modified xsi:type="dcterms:W3CDTF">2018-05-18T12:37:54Z</dcterms:modified>
  <cp:category/>
  <cp:version/>
  <cp:contentType/>
  <cp:contentStatus/>
</cp:coreProperties>
</file>