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<sst xmlns="http://schemas.openxmlformats.org/spreadsheetml/2006/main" count="165" uniqueCount="38">
  <si>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</si>
  <si>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</si>
  <si>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</si>
  <si>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PASAIA</t>
  </si>
  <si>
    <t>Ekitaldia:</t>
  </si>
  <si>
    <t>2019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</si>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</sst>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#,##0_ ;[RED]\-#,##0\ 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8" fillId="18" borderId="11" xfId="0" applyFont="1" applyFill="1" applyBorder="1" applyAlignment="1">
      <alignment horizontal="center" vertical="center" wrapText="1"/>
    </xf>
    <xf numFmtId="164" fontId="19" fillId="9" borderId="12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4" fontId="20" fillId="9" borderId="13" xfId="0" applyFont="1" applyFill="1" applyBorder="1" applyAlignment="1">
      <alignment/>
    </xf>
    <xf numFmtId="164" fontId="19" fillId="9" borderId="14" xfId="0" applyFont="1" applyFill="1" applyBorder="1" applyAlignment="1">
      <alignment horizontal="right"/>
    </xf>
    <xf numFmtId="164" fontId="0" fillId="2" borderId="15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6" xfId="0" applyFill="1" applyBorder="1" applyAlignment="1">
      <alignment/>
    </xf>
    <xf numFmtId="164" fontId="20" fillId="6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1" fillId="6" borderId="17" xfId="0" applyFont="1" applyFill="1" applyBorder="1" applyAlignment="1">
      <alignment horizontal="right"/>
    </xf>
    <xf numFmtId="165" fontId="21" fillId="6" borderId="17" xfId="0" applyNumberFormat="1" applyFont="1" applyFill="1" applyBorder="1" applyAlignment="1">
      <alignment horizontal="right"/>
    </xf>
    <xf numFmtId="164" fontId="18" fillId="18" borderId="17" xfId="0" applyFont="1" applyFill="1" applyBorder="1" applyAlignment="1">
      <alignment horizontal="center"/>
    </xf>
    <xf numFmtId="164" fontId="0" fillId="2" borderId="17" xfId="0" applyFont="1" applyFill="1" applyBorder="1" applyAlignment="1" applyProtection="1">
      <alignment horizontal="center" wrapText="1"/>
      <protection/>
    </xf>
    <xf numFmtId="164" fontId="0" fillId="0" borderId="17" xfId="0" applyFont="1" applyBorder="1" applyAlignment="1">
      <alignment/>
    </xf>
    <xf numFmtId="164" fontId="0" fillId="8" borderId="17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19" fillId="2" borderId="17" xfId="0" applyNumberFormat="1" applyFont="1" applyFill="1" applyBorder="1" applyAlignment="1">
      <alignment/>
    </xf>
    <xf numFmtId="164" fontId="19" fillId="2" borderId="17" xfId="0" applyFont="1" applyFill="1" applyBorder="1" applyAlignment="1">
      <alignment/>
    </xf>
    <xf numFmtId="164" fontId="19" fillId="2" borderId="17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7" xfId="0" applyFont="1" applyBorder="1" applyAlignment="1">
      <alignment/>
    </xf>
    <xf numFmtId="164" fontId="19" fillId="2" borderId="17" xfId="0" applyFont="1" applyFill="1" applyBorder="1" applyAlignment="1">
      <alignment/>
    </xf>
    <xf numFmtId="164" fontId="0" fillId="8" borderId="17" xfId="0" applyFill="1" applyBorder="1" applyAlignment="1">
      <alignment/>
    </xf>
    <xf numFmtId="166" fontId="21" fillId="6" borderId="17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4">
      <selection activeCell="C17" sqref="C17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41</v>
      </c>
    </row>
    <row r="10" spans="3:5" ht="12.75">
      <c r="C10" s="11" t="s">
        <v>8</v>
      </c>
      <c r="D10" s="11"/>
      <c r="E10" s="13">
        <f>G21+D29</f>
        <v>2021611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41</v>
      </c>
      <c r="C17" s="18">
        <v>1533425</v>
      </c>
      <c r="D17" s="18">
        <v>0</v>
      </c>
      <c r="E17" s="18"/>
      <c r="F17" s="18"/>
      <c r="G17" s="19">
        <f>SUM(C17:F17)</f>
        <v>1533425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41</v>
      </c>
      <c r="C21" s="19">
        <f>SUM(C15:C20)</f>
        <v>1533425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1533425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456947</v>
      </c>
    </row>
    <row r="28" spans="1:4" ht="12.75">
      <c r="A28" s="23" t="s">
        <v>30</v>
      </c>
      <c r="B28" s="23"/>
      <c r="C28" s="23"/>
      <c r="D28" s="18">
        <v>31239</v>
      </c>
    </row>
    <row r="29" spans="1:4" ht="12.75">
      <c r="A29" s="24" t="s">
        <v>31</v>
      </c>
      <c r="B29" s="24"/>
      <c r="C29" s="24"/>
      <c r="D29" s="19">
        <f>SUM(D26:D28)</f>
        <v>488186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B18" sqref="B18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21</v>
      </c>
    </row>
    <row r="10" spans="3:5" ht="12.75">
      <c r="C10" s="11" t="s">
        <v>8</v>
      </c>
      <c r="D10" s="11"/>
      <c r="E10" s="13">
        <f>G21+D29</f>
        <v>920190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>
        <v>21</v>
      </c>
      <c r="C17" s="18">
        <v>715056</v>
      </c>
      <c r="D17" s="18">
        <v>0</v>
      </c>
      <c r="E17" s="18"/>
      <c r="F17" s="18"/>
      <c r="G17" s="19">
        <f>SUM(C17:F17)</f>
        <v>715056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21</v>
      </c>
      <c r="C21" s="19">
        <f>SUM(C15:C20)</f>
        <v>715056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715056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195229</v>
      </c>
    </row>
    <row r="28" spans="1:4" ht="12.75">
      <c r="A28" s="23" t="s">
        <v>30</v>
      </c>
      <c r="B28" s="23"/>
      <c r="C28" s="23"/>
      <c r="D28" s="18">
        <v>9905</v>
      </c>
    </row>
    <row r="29" spans="1:4" ht="12.75">
      <c r="A29" s="24" t="s">
        <v>31</v>
      </c>
      <c r="B29" s="24"/>
      <c r="C29" s="24"/>
      <c r="D29" s="19">
        <f>SUM(D26:D28)</f>
        <v>205134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J28" sqref="J28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C18" sqref="C18"/>
    </sheetView>
  </sheetViews>
  <sheetFormatPr defaultColWidth="10.28125" defaultRowHeight="12.75"/>
  <cols>
    <col min="1" max="1" width="25.421875" style="0" customWidth="1"/>
    <col min="2" max="2" width="11.57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v>0</v>
      </c>
    </row>
    <row r="28" spans="1:4" ht="12.75">
      <c r="A28" s="23" t="s">
        <v>30</v>
      </c>
      <c r="B28" s="23"/>
      <c r="C28" s="23"/>
      <c r="D28" s="18">
        <v>0</v>
      </c>
    </row>
    <row r="29" spans="1:4" ht="12.75">
      <c r="A29" s="24" t="s">
        <v>31</v>
      </c>
      <c r="B29" s="24"/>
      <c r="C29" s="24"/>
      <c r="D29" s="19">
        <f>SUM(D26:D28)</f>
        <v>0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 topLeftCell="A1">
      <selection activeCell="B18" sqref="B18"/>
    </sheetView>
  </sheetViews>
  <sheetFormatPr defaultColWidth="10.2812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37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26">
        <f>B21</f>
        <v>148</v>
      </c>
    </row>
    <row r="10" spans="3:5" ht="12.75">
      <c r="C10" s="11" t="s">
        <v>8</v>
      </c>
      <c r="D10" s="11"/>
      <c r="E10" s="13">
        <f>G21+D29</f>
        <v>6272959</v>
      </c>
    </row>
    <row r="12" spans="1:7" ht="1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6.2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>
        <v>8</v>
      </c>
      <c r="C15" s="18">
        <v>232947</v>
      </c>
      <c r="D15" s="18"/>
      <c r="E15" s="18"/>
      <c r="F15" s="18"/>
      <c r="G15" s="19">
        <f>SUM(C15:F15)</f>
        <v>232947</v>
      </c>
    </row>
    <row r="16" spans="1:7" ht="12.75">
      <c r="A16" s="16" t="s">
        <v>19</v>
      </c>
      <c r="B16" s="17">
        <v>1</v>
      </c>
      <c r="C16" s="18">
        <v>30328</v>
      </c>
      <c r="D16" s="18"/>
      <c r="E16" s="18"/>
      <c r="F16" s="18"/>
      <c r="G16" s="19">
        <f>SUM(C16:F16)</f>
        <v>30328</v>
      </c>
    </row>
    <row r="17" spans="1:7" ht="12.75">
      <c r="A17" s="16" t="s">
        <v>20</v>
      </c>
      <c r="B17" s="17">
        <v>132</v>
      </c>
      <c r="C17" s="18">
        <f>+4259985+205657</f>
        <v>4465642</v>
      </c>
      <c r="D17" s="18">
        <v>0</v>
      </c>
      <c r="E17" s="18"/>
      <c r="F17" s="18"/>
      <c r="G17" s="19">
        <f>SUM(C17:F17)</f>
        <v>4465642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>
        <v>7</v>
      </c>
      <c r="C19" s="18">
        <f>+22040+33808</f>
        <v>55848</v>
      </c>
      <c r="D19" s="18"/>
      <c r="E19" s="18"/>
      <c r="F19" s="18"/>
      <c r="G19" s="19">
        <f>SUM(C19:F19)</f>
        <v>55848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0" t="s">
        <v>24</v>
      </c>
      <c r="B21" s="21">
        <f>SUM(B15:B20)</f>
        <v>148</v>
      </c>
      <c r="C21" s="19">
        <f>SUM(C15:C20)</f>
        <v>4784765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4784765</v>
      </c>
    </row>
    <row r="24" spans="1:4" ht="1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2"/>
    </row>
    <row r="26" spans="1:4" ht="12.75">
      <c r="A26" s="23" t="s">
        <v>28</v>
      </c>
      <c r="B26" s="23"/>
      <c r="C26" s="23"/>
      <c r="D26" s="18">
        <v>0</v>
      </c>
    </row>
    <row r="27" spans="1:4" ht="12.75">
      <c r="A27" s="23" t="s">
        <v>29</v>
      </c>
      <c r="B27" s="23"/>
      <c r="C27" s="23"/>
      <c r="D27" s="18">
        <f>+1261519+76975</f>
        <v>1338494</v>
      </c>
    </row>
    <row r="28" spans="1:4" ht="12.75">
      <c r="A28" s="23" t="s">
        <v>30</v>
      </c>
      <c r="B28" s="23"/>
      <c r="C28" s="23"/>
      <c r="D28" s="18">
        <f>+148017+1683</f>
        <v>149700</v>
      </c>
    </row>
    <row r="29" spans="1:4" ht="12.75">
      <c r="A29" s="24" t="s">
        <v>31</v>
      </c>
      <c r="B29" s="24"/>
      <c r="C29" s="24"/>
      <c r="D29" s="19">
        <f>SUM(D26:D28)</f>
        <v>1488194</v>
      </c>
    </row>
    <row r="31" spans="1:7" ht="1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/>
  <dcterms:modified xsi:type="dcterms:W3CDTF">2019-02-26T15:17:05Z</dcterms:modified>
  <cp:category/>
  <cp:version/>
  <cp:contentType/>
  <cp:contentStatus/>
  <cp:revision>4</cp:revision>
</cp:coreProperties>
</file>