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1\2021_04\"/>
    </mc:Choice>
  </mc:AlternateContent>
  <bookViews>
    <workbookView xWindow="0" yWindow="12" windowWidth="19440" windowHeight="8952" firstSheet="4" activeTab="7"/>
  </bookViews>
  <sheets>
    <sheet name="Orrien izena" sheetId="9" state="hidden" r:id="rId1"/>
    <sheet name="02-Ekonomia" sheetId="15" state="hidden" r:id="rId2"/>
    <sheet name="04-Gobernantza" sheetId="14" state="hidden" r:id="rId3"/>
    <sheet name="05-Proiektuak" sheetId="17" state="hidden" r:id="rId4"/>
    <sheet name="04-Ekonomia" sheetId="19" r:id="rId5"/>
    <sheet name="06-Ogasuna" sheetId="18" r:id="rId6"/>
    <sheet name="07-BideAzpiegiturak" sheetId="8" r:id="rId7"/>
    <sheet name="08-GizartePolitika" sheetId="11" r:id="rId8"/>
    <sheet name="10-Kultura" sheetId="16" state="hidden" r:id="rId9"/>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4" i="11" l="1"/>
  <c r="I8" i="11"/>
  <c r="E8" i="11"/>
  <c r="C8" i="11"/>
</calcChain>
</file>

<file path=xl/sharedStrings.xml><?xml version="1.0" encoding="utf-8"?>
<sst xmlns="http://schemas.openxmlformats.org/spreadsheetml/2006/main" count="321" uniqueCount="171">
  <si>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</si>
  <si>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</si>
  <si>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</si>
  <si>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</si>
  <si>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</si>
  <si>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</si>
  <si>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</si>
  <si>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</si>
  <si>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</si>
  <si>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</si>
  <si>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</si>
  <si>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</si>
  <si>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</si>
  <si>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</si>
  <si>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</si>
  <si>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</si>
  <si>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</si>
  <si>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</si>
  <si>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</si>
  <si>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</si>
  <si>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</si>
  <si>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</si>
  <si>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</si>
  <si>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</si>
  <si>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</si>
  <si>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</si>
  <si>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</si>
  <si>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</si>
  <si>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</si>
  <si>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</si>
  <si>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</si>
  <si>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</si>
  <si>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</si>
  <si>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</si>
  <si>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</si>
  <si>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</si>
  <si>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</si>
  <si>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</si>
  <si>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</si>
  <si>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</si>
  <si>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</si>
  <si>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</si>
  <si>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</si>
  <si>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</si>
  <si>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</si>
  <si>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</si>
  <si>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</si>
  <si>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</si>
  <si>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</si>
  <si>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</si>
  <si>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</si>
  <si>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</si>
  <si>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</si>
  <si>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</si>
  <si>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</si>
  <si>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</si>
  <si>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</si>
  <si>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</si>
  <si>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</si>
  <si>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</si>
  <si>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</si>
  <si>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</si>
  <si>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</si>
  <si>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</si>
  <si>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</si>
  <si>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</si>
  <si>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</si>
  <si>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</si>
  <si>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</si>
  <si>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</si>
  <si>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</si>
  <si>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</si>
  <si>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</si>
  <si>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</si>
  <si>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</si>
  <si>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</si>
  <si>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</si>
  <si>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</si>
  <si>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</si>
  <si>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</si>
  <si>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</si>
  <si>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</si>
  <si>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</si>
  <si>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</si>
  <si>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</si>
  <si>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</si>
  <si>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</si>
  <si>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t xml:space="preserve">Zerbitzuak </t>
    </r>
    <r>
      <rPr>
        <sz val="8"/>
        <rFont val="Arial"/>
        <family val="2"/>
      </rPr>
      <t xml:space="preserve">
Servicios</t>
    </r>
  </si>
  <si>
    <t>Biharko Gipuzkoa,S.L.</t>
  </si>
  <si>
    <t>IREKIA
ABIERTO</t>
  </si>
  <si>
    <t>Zerbitzuak 
Servicios</t>
  </si>
  <si>
    <t>Fundación Jose Matía Calvo
Biharko S.L.</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</si>
  <si>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</si>
  <si>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</si>
  <si>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</si>
  <si>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</si>
  <si>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</si>
  <si>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</si>
  <si>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</si>
  <si>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</si>
  <si>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</si>
  <si>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</si>
  <si>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</si>
  <si>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</si>
  <si>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</si>
  <si>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</si>
  <si>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</si>
  <si>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</si>
  <si>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</si>
  <si>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</si>
  <si>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</si>
  <si>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</si>
  <si>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</si>
  <si>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</si>
  <si>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</si>
  <si>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</si>
  <si>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</si>
  <si>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</si>
  <si>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</si>
  <si>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</si>
  <si>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</si>
  <si>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</si>
  <si>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</si>
  <si>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</si>
  <si>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</si>
  <si>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</si>
  <si>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</si>
  <si>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</si>
  <si>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</si>
  <si>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</si>
  <si>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</si>
  <si>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</si>
  <si>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</si>
  <si>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</si>
  <si>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</si>
  <si>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</si>
  <si>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</si>
  <si>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t>OGASUNA ETA FINANTZAK / HACIENDA Y FINANZAS</t>
  </si>
  <si>
    <t>IZFE SA</t>
  </si>
  <si>
    <r>
      <t xml:space="preserve">GIZARTE POLITIKA DEPARTAMENTUAN INDARREAN DAUDEN KUDEAKETA MANDATUAK  </t>
    </r>
    <r>
      <rPr>
        <sz val="10"/>
        <rFont val="Arial"/>
        <family val="2"/>
      </rPr>
      <t>/  ENCOMIENDAS DE GESTIÓN VIGENTES EN EL DEPARTAMENTO DE POLÍTICAS SOCIALES</t>
    </r>
  </si>
  <si>
    <t>GIZARTE POLITIKA
POLÍTICAS SOCIALES</t>
  </si>
  <si>
    <r>
      <rPr>
        <b/>
        <sz val="10"/>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</si>
  <si>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Automatikoki luzatua
</t>
    </r>
    <r>
      <rPr>
        <sz val="8"/>
        <rFont val="Arial"/>
        <family val="2"/>
      </rPr>
      <t>Prorroga Tácita</t>
    </r>
  </si>
  <si>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</si>
  <si>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</si>
  <si>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EKONOMIA SUSTAPENA, TURISMO ETA LANDA INGURUNEA
</t>
    </r>
    <r>
      <rPr>
        <sz val="12"/>
        <rFont val="Arial"/>
        <family val="2"/>
      </rPr>
      <t>PROMOCIÓN ECONÓMICA, TURISMO Y MEDIO RURAL</t>
    </r>
  </si>
  <si>
    <t>EKONOMIA SUSTAPENA, TURISMO ETA LANDA INGURUNEA / PROMOCIÓN ECONÓMICA, TURISMO Y MEDIO RURAL</t>
  </si>
  <si>
    <t>Departamentuko “Aplikazioen mantenimendua eta euskarri teknikoa”  / “Mantenimiento y soporte de las aplicaciones” del Departamento.</t>
  </si>
  <si>
    <t>2021eko urtea./ Año 2021</t>
  </si>
  <si>
    <t>Enkargua / Encargo</t>
  </si>
  <si>
    <t xml:space="preserve">“Landa Eremua. Herritarrentzako arreta” proiektua / Proyecto “Medio Rural. Asistencia para la ciudadanía” </t>
  </si>
  <si>
    <t>---</t>
  </si>
  <si>
    <t>Ekonomia Sustapeneko, Turismoko eta Landa Inguruneko Departamentuari zuzendutako zerbitzu informatikoak eta aholkularitza teknikoa / Servicios informáticos y de asistencia técnica al Departamento de Promoción Económica, Turismo y Medio Rural</t>
  </si>
  <si>
    <t>HAZI FUNDAZIOA</t>
  </si>
  <si>
    <r>
      <t xml:space="preserve">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THG
</t>
    </r>
    <r>
      <rPr>
        <b/>
        <sz val="8"/>
        <rFont val="Arial"/>
        <family val="2"/>
      </rPr>
      <t>Aldatzea / modificación</t>
    </r>
    <r>
      <rPr>
        <sz val="8"/>
        <rFont val="Arial"/>
        <family val="2"/>
      </rPr>
      <t xml:space="preserve">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r>
  </si>
  <si>
    <r>
      <rPr>
        <b/>
        <sz val="8"/>
        <rFont val="Arial"/>
        <family val="2"/>
      </rPr>
      <t>bigarren aldatzea / segunda modificación</t>
    </r>
    <r>
      <rPr>
        <sz val="8"/>
        <rFont val="Arial"/>
        <family val="2"/>
      </rPr>
      <t xml:space="preserve">
3. Garapen hitzarmen espezifikoa, Gipuzkoako Foru Aldundiaren eta Bidegi Gipuzkoako Azpietituren Agentzia- Agencia Guipuzcoana de Infraestructuras SAren artekoa, Gipuzkoako Lurralde Historikoan zehar N-I eta A-15 errepideek osatzen duten gaitasun handiko bide ardatzerako kobrantza sistemaren poiektua erredaktatu eta gauzatzeko eta ondoren zerbitzuan jarrik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Territorio Histórico de Gipuzkoa.</t>
    </r>
    <r>
      <rPr>
        <b/>
        <sz val="8"/>
        <rFont val="Arial"/>
        <family val="2"/>
      </rPr>
      <t xml:space="preserve">
</t>
    </r>
    <r>
      <rPr>
        <sz val="8"/>
        <rFont val="Arial"/>
        <family val="2"/>
      </rPr>
      <t xml:space="preserve">
Diputatuen Kontseiluak, 2021eko abenduaren28ko bileran hartutako erabakiaren bidez, garapenerako 3. Hitzarmen Espezifikoa bigarren aldatzeko gehigarria onartu zuen. Formalizazioa: 2021/12/30 / Mediante Acuerdo adoptado por el Consejo de Gobierno Foral, en su sesión de 28 de diciembre de 2021 se aprobó definitivamente la segunda modificación del Convenio Específico de Desarrollo nº 3. . Formalización 30/12/2021
</t>
    </r>
  </si>
  <si>
    <t>477.691.418,90 €
Bezik gabe / IVA excluido</t>
  </si>
  <si>
    <t>Gehigarri aldatzaile honek 2021eko urriaren 21etik aurrera izango ditu ondorioak / Está adenda modificativa surtirá efectos desde el 21 de octubre de 2021</t>
  </si>
  <si>
    <t>2021/10/21etik kanon berria kobratzen hasten den arte (ez da 2023/03/31 baino geroagokoa izango)  GFA: N-I eta A-15 errepide zatietan dauden  argiztapen-instalazio elektrtikoak energia elektrikoz hornitzeko kontratuen gastuak.  Kanona kobratu behar zuten N-I eta A-15 errepide zatien kontserbazio eta mantentze gastu arruntak. Bidegi:  A-15 eta N-I instalatutako kobrantza sistemako ekipamendua kontserbatzea eta mantentzea. N-I 445,500 eta 448,10 KPen arteko birgaitzeko obrak finantzatzea.  A-15 eta N-I lotura Bazkardon (Andoain)  proiektua idazteko gatuak finantzatzea eta A-15 eta N-I merkantzia garraioan arituko diren ibilgailu astunentzako kanon berriaren proiektua idazteko, gauzatzeko eta martxan jartzeko gastuak./ Del 21/10/2021 hasta la fecha inicio de cobro del nuevo canon que no será posterior al 31/03/2023 DFG: gastos contratos suministro energía eléctrica de las instalaciones eléctricas de alumbrado ubicadas tramos N-I y A-15, gastos conservación y mantenimiento ordinario tramos N-I y A-15 estaban sujetos a cobro del canon. Bidegi: conservación y mantenimiento equipamiento sistema cobro instalado en la A-15 y N-I, financiación obra firme N-I PK 445,500-448,110, financiación gastos redacción proyecto conexión Bazkardo (Andoain) y gastos de redacción proyecto, ejecución y puesta en servicio del nuevo canon vehiculos pesados transporte mercancías A-15 y N-I</t>
  </si>
  <si>
    <r>
      <rPr>
        <b/>
        <sz val="8"/>
        <rFont val="Arial"/>
        <family val="2"/>
      </rPr>
      <t xml:space="preserve">Ogasun eta Finantza Sailaren Zerga proiektua 2021
</t>
    </r>
    <r>
      <rPr>
        <b/>
        <sz val="8"/>
        <color indexed="10"/>
        <rFont val="Arial"/>
        <family val="2"/>
      </rPr>
      <t>ALDAKETA DKA 2021-11-23
Zerga 021 enkargua aldatzea, 150.004 euro gutxitzeko, erabaki honen eranskinean zehazten den moduan. Guztira, 5.089.996 euroko aurrekontua izango du/</t>
    </r>
    <r>
      <rPr>
        <sz val="8"/>
        <rFont val="Arial"/>
        <family val="2"/>
      </rPr>
      <t xml:space="preserve">
Proyecto Zerga del Departamento de Hacienda y Finanzas 2021
</t>
    </r>
    <r>
      <rPr>
        <sz val="8"/>
        <color indexed="10"/>
        <rFont val="Arial"/>
        <family val="2"/>
      </rPr>
      <t>MODIFICACION ACG 23-11-2021 
Modificar el Encargo “Zerga” 021 para su disminución en 150.004 euros, según se detalla en el Anexo del presente acuerdo, resultando el presupuesto total de 5.089.996 euros</t>
    </r>
  </si>
  <si>
    <t xml:space="preserve">
5.089.996 €
</t>
  </si>
  <si>
    <t xml:space="preserve">
5.089.996 €</t>
  </si>
  <si>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</si>
  <si>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</si>
  <si>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r>
      <rPr>
        <strike/>
        <sz val="8"/>
        <rFont val="Arial"/>
        <family val="2"/>
      </rPr>
      <t xml:space="preserve">
</t>
    </r>
    <r>
      <rPr>
        <sz val="8"/>
        <rFont val="Arial"/>
        <family val="2"/>
      </rPr>
      <t>5.089.996 €</t>
    </r>
  </si>
  <si>
    <r>
      <rPr>
        <b/>
        <sz val="8"/>
        <rFont val="Arial"/>
        <family val="2"/>
      </rPr>
      <t xml:space="preserve">Ogasun eta Finantza Sailaren mantentze-lanen eta aldizkako harpidetzen berritzeak
</t>
    </r>
    <r>
      <rPr>
        <b/>
        <sz val="8"/>
        <color indexed="10"/>
        <rFont val="Arial"/>
        <family val="2"/>
      </rPr>
      <t>ALDAKETA: 616/2021 OF-FA: enkarguaren aldaketa onartzea
Ogasun eta Finantza Sailaren mantentze-lanen eta aldizkako harpidetzen berritzeak (109491 kodea). Enkargu hori 185.000 €-tan murrizten da</t>
    </r>
    <r>
      <rPr>
        <sz val="8"/>
        <color indexed="10"/>
        <rFont val="Arial"/>
        <family val="2"/>
      </rPr>
      <t>/</t>
    </r>
    <r>
      <rPr>
        <sz val="8"/>
        <rFont val="Arial"/>
        <family val="2"/>
      </rPr>
      <t xml:space="preserve">
Renovaciones de mantenimientos y suscripciones periódicas del Departamento de Hacienda y Finanzas
</t>
    </r>
    <r>
      <rPr>
        <sz val="8"/>
        <color indexed="10"/>
        <rFont val="Arial"/>
        <family val="2"/>
      </rPr>
      <t>MODIFICACiON por OF-FA  616/2021Aprobar la modificación del encargo
“Renovaciones de mantenimientos y suscripciones periódicas” del Departamento de Hacienda y Finanzas, (código 109491). Dicho encargo se reduce en la cuantía de 185.000 €.</t>
    </r>
  </si>
  <si>
    <r>
      <rPr>
        <strike/>
        <sz val="8"/>
        <rFont val="Arial"/>
        <family val="2"/>
      </rPr>
      <t xml:space="preserve">
</t>
    </r>
    <r>
      <rPr>
        <sz val="8"/>
        <rFont val="Arial"/>
        <family val="2"/>
      </rPr>
      <t>58.118 €</t>
    </r>
  </si>
  <si>
    <r>
      <rPr>
        <strike/>
        <sz val="8"/>
        <rFont val="Arial"/>
        <family val="2"/>
      </rPr>
      <t>.</t>
    </r>
    <r>
      <rPr>
        <sz val="8"/>
        <rFont val="Arial"/>
        <family val="2"/>
      </rPr>
      <t xml:space="preserve">
58.118 € </t>
    </r>
  </si>
  <si>
    <r>
      <t>I</t>
    </r>
    <r>
      <rPr>
        <b/>
        <sz val="8"/>
        <rFont val="Arial"/>
        <family val="2"/>
      </rPr>
      <t>ZFE SAk enkargu honen xede diren zereginen zati bat azpikontratatu ahal izango du</t>
    </r>
    <r>
      <rPr>
        <sz val="8"/>
        <rFont val="Arial"/>
        <family val="2"/>
      </rPr>
      <t>/
IZFE SA podrá subcontratar parte de las tareas objeto de este encargo</t>
    </r>
  </si>
  <si>
    <t xml:space="preserve">IZFE SA </t>
  </si>
  <si>
    <r>
      <rPr>
        <b/>
        <sz val="8"/>
        <rFont val="Arial"/>
        <family val="2"/>
      </rPr>
      <t>Enkargua</t>
    </r>
    <r>
      <rPr>
        <sz val="8"/>
        <rFont val="Arial"/>
        <family val="2"/>
      </rPr>
      <t>/ 
Encargo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</si>
</sst>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44" formatCode="_-* #,##0.00\ &quot;€&quot;_-;\-* #,##0.00\ &quot;€&quot;_-;_-* &quot;-&quot;??\ &quot;€&quot;_-;_-@_-"/>
    <numFmt numFmtId="164" formatCode="_-* #,##0.00\ _€_-;\-* #,##0.00\ _€_-;_-* &quot;-&quot;??\ _€_-;_-@_-"/>
    <numFmt numFmtId="165" formatCode="yyyy/m/d;@"/>
    <numFmt numFmtId="166" formatCode="_-* #,##0.00\ [$€-C0A]_-;\-* #,##0.00\ [$€-C0A]_-;_-* &quot;-&quot;??\ [$€-C0A]_-;_-@_-"/>
  </numFmts>
  <fonts count="20"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
      <sz val="8"/>
      <color indexed="8"/>
      <name val="SansSerif"/>
    </font>
    <font>
      <b/>
      <sz val="8"/>
      <color indexed="10"/>
      <name val="Arial"/>
      <family val="2"/>
    </font>
    <font>
      <sz val="8"/>
      <color indexed="10"/>
      <name val="Arial"/>
      <family val="2"/>
    </font>
    <font>
      <strike/>
      <sz val="8"/>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164" fontId="1" fillId="0" borderId="0" applyFont="0" applyFill="0" applyBorder="0" applyAlignment="0" applyProtection="0"/>
    <xf numFmtId="44" fontId="1" fillId="0" borderId="0" applyFont="0" applyFill="0" applyBorder="0" applyAlignment="0" applyProtection="0"/>
  </cellStyleXfs>
  <cellXfs count="163">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4"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5" fillId="0" borderId="30" xfId="3"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Fill="1" applyBorder="1" applyAlignment="1">
      <alignment horizontal="left" vertical="center" wrapText="1"/>
    </xf>
    <xf numFmtId="0" fontId="15"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21" xfId="0" applyFont="1" applyBorder="1" applyAlignment="1">
      <alignment vertical="center" wrapText="1"/>
    </xf>
    <xf numFmtId="0" fontId="14" fillId="0" borderId="35" xfId="3" applyFont="1" applyFill="1" applyBorder="1" applyAlignment="1">
      <alignment horizontal="left" vertical="center" wrapText="1"/>
    </xf>
    <xf numFmtId="0" fontId="7" fillId="0" borderId="21" xfId="0" applyFont="1" applyFill="1" applyBorder="1" applyAlignment="1">
      <alignment horizontal="left" vertical="center" wrapText="1"/>
    </xf>
    <xf numFmtId="14" fontId="7" fillId="0" borderId="21" xfId="3" applyNumberFormat="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35" xfId="0" applyFont="1" applyBorder="1" applyAlignment="1">
      <alignment vertical="center" wrapText="1"/>
    </xf>
    <xf numFmtId="164" fontId="7" fillId="0" borderId="21" xfId="4" applyFont="1" applyBorder="1" applyAlignment="1">
      <alignment vertical="center" wrapText="1"/>
    </xf>
    <xf numFmtId="165" fontId="7" fillId="0" borderId="21" xfId="0" applyNumberFormat="1" applyFont="1" applyBorder="1" applyAlignment="1">
      <alignment horizontal="center" vertical="center" wrapText="1"/>
    </xf>
    <xf numFmtId="0" fontId="2" fillId="0" borderId="36" xfId="0" applyFont="1" applyBorder="1" applyAlignment="1">
      <alignment vertical="center" wrapText="1"/>
    </xf>
    <xf numFmtId="0" fontId="16" fillId="5" borderId="21" xfId="0" applyFont="1" applyFill="1" applyBorder="1" applyAlignment="1">
      <alignment horizontal="right" vertical="center" wrapText="1"/>
    </xf>
    <xf numFmtId="4" fontId="16" fillId="5" borderId="21" xfId="0" applyNumberFormat="1" applyFont="1" applyFill="1" applyBorder="1" applyAlignment="1">
      <alignment horizontal="righ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6" fontId="2" fillId="0" borderId="21"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14" fontId="2" fillId="0" borderId="21" xfId="0" applyNumberFormat="1" applyFont="1" applyBorder="1" applyAlignment="1">
      <alignment horizontal="center" vertical="center" wrapText="1"/>
    </xf>
    <xf numFmtId="0" fontId="6"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41" xfId="0" applyFont="1" applyFill="1" applyBorder="1" applyAlignment="1">
      <alignment vertical="center" wrapText="1"/>
    </xf>
    <xf numFmtId="3" fontId="7" fillId="5" borderId="21" xfId="0" applyNumberFormat="1" applyFont="1" applyFill="1" applyBorder="1" applyAlignment="1">
      <alignment vertical="center"/>
    </xf>
    <xf numFmtId="0" fontId="2" fillId="0" borderId="41" xfId="0" applyFont="1" applyBorder="1" applyAlignment="1">
      <alignment vertical="center" wrapText="1"/>
    </xf>
    <xf numFmtId="164" fontId="7" fillId="0" borderId="41" xfId="4" applyFont="1" applyBorder="1" applyAlignment="1">
      <alignment vertical="center" wrapText="1"/>
    </xf>
    <xf numFmtId="166" fontId="2" fillId="0" borderId="21" xfId="0" applyNumberFormat="1" applyFont="1" applyBorder="1" applyAlignment="1">
      <alignment vertical="center" wrapText="1"/>
    </xf>
    <xf numFmtId="44" fontId="2" fillId="0" borderId="21" xfId="5" applyFont="1" applyBorder="1" applyAlignment="1">
      <alignment horizontal="right" vertical="center" wrapText="1"/>
    </xf>
    <xf numFmtId="0" fontId="2" fillId="0" borderId="41" xfId="0" applyFont="1" applyBorder="1" applyAlignment="1">
      <alignment horizontal="left" vertical="center" wrapText="1"/>
    </xf>
    <xf numFmtId="4" fontId="16" fillId="5" borderId="41" xfId="0" applyNumberFormat="1" applyFont="1" applyFill="1" applyBorder="1" applyAlignment="1">
      <alignment vertical="center" wrapText="1"/>
    </xf>
    <xf numFmtId="0" fontId="2" fillId="0" borderId="42" xfId="0" applyFont="1" applyBorder="1" applyAlignment="1">
      <alignment horizontal="left" vertical="center" wrapText="1"/>
    </xf>
    <xf numFmtId="0" fontId="2" fillId="0" borderId="42" xfId="0" applyFont="1" applyBorder="1" applyAlignment="1">
      <alignment vertical="center" wrapText="1"/>
    </xf>
    <xf numFmtId="0" fontId="2" fillId="0" borderId="42" xfId="0" applyFont="1" applyBorder="1" applyAlignment="1">
      <alignment horizontal="right" vertical="center" wrapText="1"/>
    </xf>
    <xf numFmtId="4" fontId="2" fillId="0" borderId="43" xfId="0" applyNumberFormat="1" applyFont="1" applyBorder="1" applyAlignment="1">
      <alignment horizontal="right"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7" xfId="0" applyNumberFormat="1" applyFont="1" applyBorder="1" applyAlignment="1">
      <alignment horizontal="center"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0" fillId="0" borderId="32" xfId="0" applyBorder="1" applyAlignment="1">
      <alignment horizontal="left" vertical="center" wrapText="1"/>
    </xf>
    <xf numFmtId="0" fontId="2" fillId="0" borderId="31" xfId="0" applyFont="1" applyFill="1" applyBorder="1" applyAlignment="1">
      <alignment horizontal="left" vertical="justify" wrapText="1"/>
    </xf>
    <xf numFmtId="0" fontId="0" fillId="0" borderId="32" xfId="0" applyBorder="1" applyAlignment="1">
      <alignment horizontal="left" vertical="justify" wrapText="1"/>
    </xf>
    <xf numFmtId="0" fontId="2" fillId="0" borderId="33" xfId="0" applyFont="1" applyFill="1" applyBorder="1" applyAlignment="1">
      <alignment horizontal="left" vertical="center" wrapText="1"/>
    </xf>
    <xf numFmtId="0" fontId="0" fillId="0" borderId="34" xfId="0" applyBorder="1" applyAlignment="1">
      <alignment horizontal="left"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7" fillId="0" borderId="25" xfId="0" quotePrefix="1" applyFont="1" applyBorder="1" applyAlignment="1">
      <alignment horizontal="center" vertical="center" wrapText="1"/>
    </xf>
    <xf numFmtId="0" fontId="2" fillId="0" borderId="30" xfId="0" applyFont="1" applyBorder="1" applyAlignment="1">
      <alignment vertical="center" wrapText="1"/>
    </xf>
    <xf numFmtId="8" fontId="2" fillId="0" borderId="30" xfId="0" applyNumberFormat="1" applyFont="1" applyBorder="1" applyAlignment="1">
      <alignment horizontal="left" vertical="center" wrapText="1"/>
    </xf>
    <xf numFmtId="0" fontId="2" fillId="0" borderId="30" xfId="0" applyFont="1" applyBorder="1" applyAlignment="1">
      <alignment horizontal="center" vertical="center" wrapText="1"/>
    </xf>
    <xf numFmtId="0" fontId="2" fillId="0" borderId="17" xfId="0" applyFont="1" applyBorder="1" applyAlignment="1">
      <alignment vertical="center" wrapText="1"/>
    </xf>
    <xf numFmtId="0" fontId="2" fillId="0" borderId="21" xfId="0" applyFont="1" applyFill="1" applyBorder="1" applyAlignment="1">
      <alignmen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132" t="s">
        <v>35</v>
      </c>
      <c r="C3" s="133"/>
      <c r="D3" s="134"/>
    </row>
    <row r="4" spans="2:10" ht="32.25" customHeight="1" thickBot="1" x14ac:dyDescent="0.3">
      <c r="B4" s="10" t="s">
        <v>19</v>
      </c>
      <c r="C4" s="11" t="s">
        <v>20</v>
      </c>
      <c r="D4" s="12" t="s">
        <v>21</v>
      </c>
      <c r="E4" s="13"/>
      <c r="F4" s="14"/>
      <c r="G4" s="14"/>
    </row>
    <row r="5" spans="2:10" ht="27" thickBot="1" x14ac:dyDescent="0.3">
      <c r="B5" s="40" t="s">
        <v>37</v>
      </c>
      <c r="C5" s="35" t="s">
        <v>22</v>
      </c>
      <c r="D5" s="36" t="s">
        <v>63</v>
      </c>
      <c r="E5" s="37" t="s">
        <v>36</v>
      </c>
      <c r="F5" s="4"/>
      <c r="G5" s="4"/>
    </row>
    <row r="6" spans="2:10" ht="26.25" customHeight="1" thickBot="1" x14ac:dyDescent="0.3">
      <c r="B6" s="41" t="s">
        <v>38</v>
      </c>
      <c r="C6" s="26" t="s">
        <v>25</v>
      </c>
      <c r="D6" s="27" t="s">
        <v>64</v>
      </c>
      <c r="E6" s="19"/>
      <c r="F6" s="14"/>
      <c r="G6" s="14"/>
      <c r="H6" s="20"/>
      <c r="I6" s="4"/>
      <c r="J6" s="21"/>
    </row>
    <row r="7" spans="2:10" ht="27" customHeight="1" thickBot="1" x14ac:dyDescent="0.3">
      <c r="B7" s="42" t="s">
        <v>39</v>
      </c>
      <c r="C7" s="23" t="s">
        <v>33</v>
      </c>
      <c r="D7" s="39" t="s">
        <v>34</v>
      </c>
      <c r="E7" s="37" t="s">
        <v>36</v>
      </c>
      <c r="F7" s="25"/>
      <c r="G7" s="14"/>
    </row>
    <row r="8" spans="2:10" ht="26.25" customHeight="1" thickBot="1" x14ac:dyDescent="0.3">
      <c r="B8" s="41" t="s">
        <v>40</v>
      </c>
      <c r="C8" s="17" t="s">
        <v>24</v>
      </c>
      <c r="D8" s="75" t="s">
        <v>65</v>
      </c>
      <c r="E8" s="18"/>
      <c r="F8" s="14"/>
      <c r="G8" s="14"/>
    </row>
    <row r="9" spans="2:10" ht="27" thickBot="1" x14ac:dyDescent="0.3">
      <c r="B9" s="76" t="s">
        <v>41</v>
      </c>
      <c r="C9" s="8" t="s">
        <v>60</v>
      </c>
      <c r="D9" s="77" t="s">
        <v>61</v>
      </c>
      <c r="E9" s="24"/>
    </row>
    <row r="10" spans="2:10" ht="25.5" customHeight="1" x14ac:dyDescent="0.25">
      <c r="B10" s="76" t="s">
        <v>42</v>
      </c>
      <c r="C10" s="28" t="s">
        <v>26</v>
      </c>
      <c r="D10" s="30" t="s">
        <v>27</v>
      </c>
      <c r="E10" s="135" t="s">
        <v>36</v>
      </c>
      <c r="F10" s="22"/>
      <c r="G10" s="22"/>
      <c r="H10" s="20"/>
      <c r="I10" s="4"/>
      <c r="J10" s="21"/>
    </row>
    <row r="11" spans="2:10" ht="27" thickBot="1" x14ac:dyDescent="0.3">
      <c r="B11" s="76" t="s">
        <v>43</v>
      </c>
      <c r="C11" s="29" t="s">
        <v>28</v>
      </c>
      <c r="D11" s="31" t="s">
        <v>29</v>
      </c>
      <c r="E11" s="136"/>
      <c r="F11" s="22"/>
      <c r="G11" s="22"/>
      <c r="H11" s="20"/>
      <c r="I11" s="4"/>
      <c r="J11" s="21"/>
    </row>
    <row r="12" spans="2:10" ht="27" thickBot="1" x14ac:dyDescent="0.3">
      <c r="B12" s="76" t="s">
        <v>44</v>
      </c>
      <c r="C12" s="32" t="s">
        <v>30</v>
      </c>
      <c r="D12" s="34" t="s">
        <v>31</v>
      </c>
      <c r="E12" s="24"/>
      <c r="F12" s="22"/>
      <c r="G12" s="22"/>
      <c r="H12" s="20"/>
      <c r="I12" s="4"/>
      <c r="J12" s="21"/>
    </row>
    <row r="13" spans="2:10" ht="28.5" customHeight="1" thickBot="1" x14ac:dyDescent="0.3">
      <c r="B13" s="76" t="s">
        <v>45</v>
      </c>
      <c r="C13" s="33" t="s">
        <v>32</v>
      </c>
      <c r="D13" s="38" t="s">
        <v>66</v>
      </c>
      <c r="F13" s="14"/>
      <c r="G13" s="14"/>
    </row>
    <row r="14" spans="2:10" ht="27" thickBot="1" x14ac:dyDescent="0.3">
      <c r="B14" s="76"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x14ac:dyDescent="0.25"/>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x14ac:dyDescent="0.25">
      <c r="B1" s="44" t="s">
        <v>68</v>
      </c>
    </row>
    <row r="2" spans="1:9" ht="23.4" x14ac:dyDescent="0.25">
      <c r="A2" s="59" t="s">
        <v>58</v>
      </c>
      <c r="B2" s="71">
        <v>2020</v>
      </c>
    </row>
    <row r="3" spans="1:9" ht="23.4" x14ac:dyDescent="0.25">
      <c r="A3" s="59" t="s">
        <v>59</v>
      </c>
      <c r="B3" s="51">
        <v>1</v>
      </c>
    </row>
    <row r="4" spans="1:9" ht="24.75" customHeight="1" thickBot="1" x14ac:dyDescent="0.3">
      <c r="B4" s="60"/>
    </row>
    <row r="5" spans="1:9" ht="25.5" customHeight="1" x14ac:dyDescent="0.25">
      <c r="A5" s="137" t="s">
        <v>0</v>
      </c>
      <c r="B5" s="138"/>
      <c r="C5" s="138"/>
      <c r="D5" s="138"/>
      <c r="E5" s="138"/>
      <c r="F5" s="138"/>
      <c r="G5" s="138"/>
      <c r="H5" s="138"/>
      <c r="I5" s="139"/>
    </row>
    <row r="6" spans="1:9" ht="24" thickBot="1" x14ac:dyDescent="0.3">
      <c r="A6" s="54" t="s">
        <v>9</v>
      </c>
      <c r="B6" s="55" t="s">
        <v>8</v>
      </c>
      <c r="C6" s="55" t="s">
        <v>7</v>
      </c>
      <c r="D6" s="56" t="s">
        <v>6</v>
      </c>
      <c r="E6" s="56" t="s">
        <v>5</v>
      </c>
      <c r="F6" s="55" t="s">
        <v>4</v>
      </c>
      <c r="G6" s="55" t="s">
        <v>3</v>
      </c>
      <c r="H6" s="55" t="s">
        <v>2</v>
      </c>
      <c r="I6" s="57" t="s">
        <v>1</v>
      </c>
    </row>
    <row r="7" spans="1:9" x14ac:dyDescent="0.25">
      <c r="H7" s="61"/>
    </row>
    <row r="294" spans="2:2" ht="10.8" thickBot="1" x14ac:dyDescent="0.3"/>
    <row r="295" spans="2:2" ht="20.399999999999999" x14ac:dyDescent="0.25">
      <c r="B295" s="5" t="s">
        <v>49</v>
      </c>
    </row>
    <row r="296" spans="2:2" ht="20.399999999999999" x14ac:dyDescent="0.25">
      <c r="B296" s="6" t="s">
        <v>50</v>
      </c>
    </row>
    <row r="297" spans="2:2" ht="20.399999999999999" x14ac:dyDescent="0.25">
      <c r="B297" s="6" t="s">
        <v>51</v>
      </c>
    </row>
    <row r="298" spans="2:2" ht="40.799999999999997" x14ac:dyDescent="0.25">
      <c r="B298" s="6" t="s">
        <v>52</v>
      </c>
    </row>
    <row r="299" spans="2:2" ht="20.399999999999999" x14ac:dyDescent="0.25">
      <c r="B299" s="6" t="s">
        <v>53</v>
      </c>
    </row>
    <row r="300" spans="2:2" ht="20.399999999999999" x14ac:dyDescent="0.25">
      <c r="B300" s="6" t="s">
        <v>54</v>
      </c>
    </row>
    <row r="301" spans="2:2" ht="20.399999999999999" x14ac:dyDescent="0.25">
      <c r="B301" s="6" t="s">
        <v>55</v>
      </c>
    </row>
    <row r="302" spans="2:2" ht="20.399999999999999" x14ac:dyDescent="0.25">
      <c r="B302" s="6" t="s">
        <v>56</v>
      </c>
    </row>
    <row r="303" spans="2:2" ht="20.399999999999999" x14ac:dyDescent="0.25">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69</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137" t="s">
        <v>0</v>
      </c>
      <c r="B5" s="138"/>
      <c r="C5" s="138"/>
      <c r="D5" s="138"/>
      <c r="E5" s="138"/>
      <c r="F5" s="138"/>
      <c r="G5" s="138"/>
      <c r="H5" s="138"/>
      <c r="I5" s="139"/>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49</v>
      </c>
    </row>
    <row r="297" spans="2:2" s="3" customFormat="1" ht="20.399999999999999" x14ac:dyDescent="0.25">
      <c r="B297" s="6" t="s">
        <v>50</v>
      </c>
    </row>
    <row r="298" spans="2:2" s="3" customFormat="1" ht="20.399999999999999" x14ac:dyDescent="0.25">
      <c r="B298" s="6" t="s">
        <v>51</v>
      </c>
    </row>
    <row r="299" spans="2:2" s="3" customFormat="1" ht="20.399999999999999" x14ac:dyDescent="0.25">
      <c r="B299" s="6" t="s">
        <v>52</v>
      </c>
    </row>
    <row r="300" spans="2:2" s="3" customFormat="1" ht="20.399999999999999" x14ac:dyDescent="0.25">
      <c r="B300" s="6" t="s">
        <v>53</v>
      </c>
    </row>
    <row r="301" spans="2:2" s="3" customFormat="1" ht="20.399999999999999" x14ac:dyDescent="0.25">
      <c r="B301" s="6" t="s">
        <v>54</v>
      </c>
    </row>
    <row r="302" spans="2:2" s="3" customFormat="1" ht="20.399999999999999" x14ac:dyDescent="0.25">
      <c r="B302" s="6" t="s">
        <v>55</v>
      </c>
    </row>
    <row r="303" spans="2:2" s="3" customFormat="1" ht="20.399999999999999" x14ac:dyDescent="0.25">
      <c r="B303" s="6" t="s">
        <v>56</v>
      </c>
    </row>
    <row r="304" spans="2:2" s="3" customFormat="1" ht="20.399999999999999" x14ac:dyDescent="0.25">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72</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137" t="s">
        <v>0</v>
      </c>
      <c r="B5" s="138"/>
      <c r="C5" s="138"/>
      <c r="D5" s="138"/>
      <c r="E5" s="138"/>
      <c r="F5" s="138"/>
      <c r="G5" s="138"/>
      <c r="H5" s="138"/>
      <c r="I5" s="139"/>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10</v>
      </c>
    </row>
    <row r="297" spans="2:2" s="3" customFormat="1" ht="20.399999999999999" x14ac:dyDescent="0.25">
      <c r="B297" s="6" t="s">
        <v>11</v>
      </c>
    </row>
    <row r="298" spans="2:2" s="3" customFormat="1" ht="20.399999999999999" x14ac:dyDescent="0.25">
      <c r="B298" s="6" t="s">
        <v>12</v>
      </c>
    </row>
    <row r="299" spans="2:2" s="3" customFormat="1" ht="20.399999999999999" x14ac:dyDescent="0.25">
      <c r="B299" s="6" t="s">
        <v>13</v>
      </c>
    </row>
    <row r="300" spans="2:2" s="3" customFormat="1" ht="20.399999999999999" x14ac:dyDescent="0.25">
      <c r="B300" s="6" t="s">
        <v>14</v>
      </c>
    </row>
    <row r="301" spans="2:2" s="3" customFormat="1" ht="20.399999999999999" x14ac:dyDescent="0.25">
      <c r="B301" s="6" t="s">
        <v>15</v>
      </c>
    </row>
    <row r="302" spans="2:2" s="3" customFormat="1" ht="20.399999999999999" x14ac:dyDescent="0.25">
      <c r="B302" s="6" t="s">
        <v>16</v>
      </c>
    </row>
    <row r="303" spans="2:2" s="3" customFormat="1" ht="20.399999999999999" x14ac:dyDescent="0.25">
      <c r="B303" s="6" t="s">
        <v>17</v>
      </c>
    </row>
    <row r="304" spans="2:2" s="3" customFormat="1" ht="20.399999999999999" x14ac:dyDescent="0.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3.2" x14ac:dyDescent="0.25"/>
  <cols>
    <col min="1" max="1" width="23.44140625" customWidth="1"/>
    <col min="2" max="2" width="51.109375" customWidth="1"/>
    <col min="3" max="3" width="16.5546875" customWidth="1"/>
    <col min="5" max="5" width="24" customWidth="1"/>
    <col min="6" max="6" width="19.77734375" customWidth="1"/>
    <col min="7" max="7" width="15.44140625" customWidth="1"/>
  </cols>
  <sheetData>
    <row r="1" spans="1:7" ht="95.4" customHeight="1" thickBot="1" x14ac:dyDescent="0.3">
      <c r="A1" s="1"/>
      <c r="B1" s="44" t="s">
        <v>145</v>
      </c>
      <c r="C1" s="2"/>
      <c r="D1" s="1"/>
      <c r="E1" s="2"/>
      <c r="F1" s="2"/>
      <c r="G1" s="2"/>
    </row>
    <row r="2" spans="1:7" ht="30.6" x14ac:dyDescent="0.25">
      <c r="A2" s="46" t="s">
        <v>46</v>
      </c>
      <c r="B2" s="71">
        <v>2021</v>
      </c>
      <c r="C2" s="2"/>
      <c r="D2" s="1"/>
      <c r="E2" s="2"/>
      <c r="F2" s="2"/>
      <c r="G2" s="2"/>
    </row>
    <row r="3" spans="1:7" ht="31.2" thickBot="1" x14ac:dyDescent="0.3">
      <c r="A3" s="47" t="s">
        <v>47</v>
      </c>
      <c r="B3" s="50">
        <v>4</v>
      </c>
      <c r="C3" s="2"/>
      <c r="D3" s="1"/>
      <c r="E3" s="2"/>
      <c r="F3" s="2"/>
      <c r="G3" s="2"/>
    </row>
    <row r="4" spans="1:7" x14ac:dyDescent="0.25">
      <c r="A4" s="1"/>
      <c r="B4" s="1"/>
      <c r="C4" s="52"/>
      <c r="D4" s="1"/>
      <c r="E4" s="2"/>
      <c r="F4" s="2"/>
      <c r="G4" s="2"/>
    </row>
    <row r="5" spans="1:7" ht="13.8" thickBot="1" x14ac:dyDescent="0.3">
      <c r="A5" s="1"/>
      <c r="B5" s="1"/>
      <c r="C5" s="52"/>
      <c r="D5" s="1"/>
      <c r="E5" s="2"/>
      <c r="F5" s="2"/>
      <c r="G5" s="2"/>
    </row>
    <row r="6" spans="1:7" x14ac:dyDescent="0.25">
      <c r="A6" s="137" t="s">
        <v>0</v>
      </c>
      <c r="B6" s="138"/>
      <c r="C6" s="138"/>
      <c r="D6" s="138"/>
      <c r="E6" s="138"/>
      <c r="F6" s="138"/>
      <c r="G6" s="138"/>
    </row>
    <row r="7" spans="1:7" ht="34.799999999999997" thickBot="1" x14ac:dyDescent="0.3">
      <c r="A7" s="104" t="s">
        <v>128</v>
      </c>
      <c r="B7" s="105" t="s">
        <v>129</v>
      </c>
      <c r="C7" s="105" t="s">
        <v>130</v>
      </c>
      <c r="D7" s="105" t="s">
        <v>131</v>
      </c>
      <c r="E7" s="105" t="s">
        <v>132</v>
      </c>
      <c r="F7" s="105" t="s">
        <v>133</v>
      </c>
      <c r="G7" s="105" t="s">
        <v>134</v>
      </c>
    </row>
    <row r="8" spans="1:7" x14ac:dyDescent="0.25">
      <c r="A8" s="140" t="s">
        <v>146</v>
      </c>
      <c r="B8" s="141"/>
      <c r="C8" s="141"/>
      <c r="D8" s="141"/>
      <c r="E8" s="141"/>
      <c r="F8" s="141"/>
      <c r="G8" s="141"/>
    </row>
    <row r="9" spans="1:7" ht="39.6" x14ac:dyDescent="0.25">
      <c r="A9" s="127">
        <v>106883</v>
      </c>
      <c r="B9" s="128" t="s">
        <v>147</v>
      </c>
      <c r="C9" s="129">
        <v>350000</v>
      </c>
      <c r="D9" s="68" t="s">
        <v>148</v>
      </c>
      <c r="E9" s="130" t="s">
        <v>138</v>
      </c>
      <c r="F9" s="130" t="s">
        <v>149</v>
      </c>
      <c r="G9" s="131">
        <v>350000</v>
      </c>
    </row>
    <row r="10" spans="1:7" ht="39.6" x14ac:dyDescent="0.25">
      <c r="A10" s="127">
        <v>112525</v>
      </c>
      <c r="B10" s="128" t="s">
        <v>150</v>
      </c>
      <c r="C10" s="129">
        <v>40150.68</v>
      </c>
      <c r="D10" s="68" t="s">
        <v>148</v>
      </c>
      <c r="E10" s="130" t="s">
        <v>138</v>
      </c>
      <c r="F10" s="130" t="s">
        <v>149</v>
      </c>
      <c r="G10" s="131">
        <v>40150.68</v>
      </c>
    </row>
    <row r="11" spans="1:7" ht="66" x14ac:dyDescent="0.25">
      <c r="A11" s="157" t="s">
        <v>151</v>
      </c>
      <c r="B11" s="128" t="s">
        <v>152</v>
      </c>
      <c r="C11" s="129">
        <v>465000</v>
      </c>
      <c r="D11" s="68" t="s">
        <v>148</v>
      </c>
      <c r="E11" s="130" t="s">
        <v>153</v>
      </c>
      <c r="F11" s="130" t="s">
        <v>149</v>
      </c>
      <c r="G11" s="131">
        <v>465000</v>
      </c>
    </row>
  </sheetData>
  <mergeCells count="2">
    <mergeCell ref="A6:G6"/>
    <mergeCell ref="A8:G8"/>
  </mergeCell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
  <sheetViews>
    <sheetView workbookViewId="0">
      <selection activeCell="A7" sqref="A7"/>
    </sheetView>
  </sheetViews>
  <sheetFormatPr defaultRowHeight="13.2" x14ac:dyDescent="0.25"/>
  <cols>
    <col min="1" max="1" width="23.44140625" customWidth="1"/>
    <col min="2" max="2" width="51.109375" customWidth="1"/>
    <col min="3" max="3" width="13.6640625" customWidth="1"/>
    <col min="5" max="5" width="18.109375" customWidth="1"/>
    <col min="6" max="6" width="15.6640625" customWidth="1"/>
    <col min="7" max="7" width="12.33203125" customWidth="1"/>
    <col min="8" max="8" width="14.109375" customWidth="1"/>
  </cols>
  <sheetData>
    <row r="1" spans="1:52" s="1" customFormat="1" ht="98.4" customHeight="1" thickBot="1" x14ac:dyDescent="0.3">
      <c r="B1" s="44" t="s">
        <v>127</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x14ac:dyDescent="0.25">
      <c r="A2" s="46" t="s">
        <v>46</v>
      </c>
      <c r="B2" s="71">
        <v>2021</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x14ac:dyDescent="0.3">
      <c r="A3" s="47" t="s">
        <v>47</v>
      </c>
      <c r="B3" s="50">
        <v>4</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x14ac:dyDescent="0.25">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x14ac:dyDescent="0.3">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x14ac:dyDescent="0.25">
      <c r="A6" s="137" t="s">
        <v>0</v>
      </c>
      <c r="B6" s="138"/>
      <c r="C6" s="138"/>
      <c r="D6" s="138"/>
      <c r="E6" s="138"/>
      <c r="F6" s="138"/>
      <c r="G6" s="138"/>
      <c r="H6" s="138"/>
      <c r="I6" s="139"/>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6.2" thickBot="1" x14ac:dyDescent="0.3">
      <c r="A7" s="104" t="s">
        <v>128</v>
      </c>
      <c r="B7" s="105" t="s">
        <v>129</v>
      </c>
      <c r="C7" s="105" t="s">
        <v>130</v>
      </c>
      <c r="D7" s="105" t="s">
        <v>131</v>
      </c>
      <c r="E7" s="105" t="s">
        <v>132</v>
      </c>
      <c r="F7" s="105" t="s">
        <v>133</v>
      </c>
      <c r="G7" s="105" t="s">
        <v>134</v>
      </c>
      <c r="H7" s="105" t="s">
        <v>135</v>
      </c>
      <c r="I7" s="106" t="s">
        <v>136</v>
      </c>
    </row>
    <row r="8" spans="1:52" x14ac:dyDescent="0.25">
      <c r="A8" s="140" t="s">
        <v>137</v>
      </c>
      <c r="B8" s="141"/>
      <c r="C8" s="141"/>
      <c r="D8" s="141"/>
      <c r="E8" s="141"/>
      <c r="F8" s="141"/>
      <c r="G8" s="141"/>
      <c r="H8" s="141"/>
      <c r="I8" s="142"/>
    </row>
    <row r="9" spans="1:52" ht="102" x14ac:dyDescent="0.25">
      <c r="A9" s="162">
        <v>106778</v>
      </c>
      <c r="B9" s="162" t="s">
        <v>159</v>
      </c>
      <c r="C9" s="108" t="s">
        <v>160</v>
      </c>
      <c r="D9" s="109">
        <v>45291</v>
      </c>
      <c r="E9" s="108" t="s">
        <v>161</v>
      </c>
      <c r="F9" s="107" t="s">
        <v>162</v>
      </c>
      <c r="G9" s="107" t="s">
        <v>138</v>
      </c>
      <c r="H9" s="107" t="s">
        <v>163</v>
      </c>
      <c r="I9" s="108" t="s">
        <v>164</v>
      </c>
    </row>
    <row r="10" spans="1:52" ht="122.4" x14ac:dyDescent="0.25">
      <c r="A10" s="162">
        <v>109491</v>
      </c>
      <c r="B10" s="162" t="s">
        <v>165</v>
      </c>
      <c r="C10" s="107" t="s">
        <v>166</v>
      </c>
      <c r="D10" s="109">
        <v>44561</v>
      </c>
      <c r="E10" s="107" t="s">
        <v>167</v>
      </c>
      <c r="F10" s="107" t="s">
        <v>168</v>
      </c>
      <c r="G10" s="107" t="s">
        <v>169</v>
      </c>
      <c r="H10" s="107" t="s">
        <v>170</v>
      </c>
      <c r="I10" s="107" t="s">
        <v>166</v>
      </c>
    </row>
  </sheetData>
  <mergeCells count="2">
    <mergeCell ref="A6:I6"/>
    <mergeCell ref="A8:I8"/>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zoomScale="75" zoomScaleNormal="75" workbookViewId="0">
      <selection activeCell="A7" sqref="A7"/>
    </sheetView>
  </sheetViews>
  <sheetFormatPr defaultColWidth="11.44140625" defaultRowHeight="10.199999999999999" x14ac:dyDescent="0.25"/>
  <cols>
    <col min="1" max="1" width="23.109375" style="1" customWidth="1"/>
    <col min="2" max="2" width="51.33203125" style="1" bestFit="1" customWidth="1"/>
    <col min="3" max="3" width="13.5546875" style="2" customWidth="1"/>
    <col min="4" max="4" width="19" style="1" customWidth="1"/>
    <col min="5" max="5" width="21" style="2" customWidth="1"/>
    <col min="6" max="6" width="22.33203125" style="2" customWidth="1"/>
    <col min="7" max="7" width="0" style="2" hidden="1" customWidth="1"/>
    <col min="8" max="8" width="25.6640625" style="2" customWidth="1"/>
    <col min="9" max="9" width="38" style="2" customWidth="1"/>
    <col min="10" max="52" width="11.44140625" style="43"/>
    <col min="53" max="16384" width="11.44140625" style="1"/>
  </cols>
  <sheetData>
    <row r="1" spans="1:9" ht="98.4" customHeight="1" thickBot="1" x14ac:dyDescent="0.3">
      <c r="B1" s="44" t="s">
        <v>48</v>
      </c>
    </row>
    <row r="2" spans="1:9" ht="30.6" x14ac:dyDescent="0.25">
      <c r="A2" s="46" t="s">
        <v>46</v>
      </c>
      <c r="B2" s="71">
        <v>2021</v>
      </c>
    </row>
    <row r="3" spans="1:9" ht="31.2" thickBot="1" x14ac:dyDescent="0.3">
      <c r="A3" s="47" t="s">
        <v>47</v>
      </c>
      <c r="B3" s="50">
        <v>4</v>
      </c>
    </row>
    <row r="4" spans="1:9" ht="11.4" x14ac:dyDescent="0.25">
      <c r="C4" s="52"/>
    </row>
    <row r="5" spans="1:9" ht="12" thickBot="1" x14ac:dyDescent="0.3">
      <c r="C5" s="52"/>
    </row>
    <row r="6" spans="1:9" ht="12.75" customHeight="1" x14ac:dyDescent="0.25">
      <c r="A6" s="137" t="s">
        <v>0</v>
      </c>
      <c r="B6" s="138"/>
      <c r="C6" s="138"/>
      <c r="D6" s="138"/>
      <c r="E6" s="138"/>
      <c r="F6" s="138"/>
      <c r="G6" s="138"/>
      <c r="H6" s="138"/>
      <c r="I6" s="139"/>
    </row>
    <row r="7" spans="1:9" ht="36" thickBot="1" x14ac:dyDescent="0.3">
      <c r="A7" s="54" t="s">
        <v>9</v>
      </c>
      <c r="B7" s="55" t="s">
        <v>8</v>
      </c>
      <c r="C7" s="56" t="s">
        <v>7</v>
      </c>
      <c r="D7" s="56" t="s">
        <v>6</v>
      </c>
      <c r="E7" s="56" t="s">
        <v>5</v>
      </c>
      <c r="F7" s="55" t="s">
        <v>4</v>
      </c>
      <c r="G7" s="55" t="s">
        <v>3</v>
      </c>
      <c r="H7" s="55" t="s">
        <v>2</v>
      </c>
      <c r="I7" s="57" t="s">
        <v>1</v>
      </c>
    </row>
    <row r="8" spans="1:9" x14ac:dyDescent="0.25">
      <c r="A8" s="143"/>
      <c r="B8" s="143"/>
      <c r="C8" s="79"/>
      <c r="D8" s="72"/>
      <c r="E8" s="72"/>
      <c r="F8" s="72"/>
      <c r="G8" s="72"/>
      <c r="H8" s="72"/>
      <c r="I8" s="73"/>
    </row>
    <row r="9" spans="1:9" ht="193.8" x14ac:dyDescent="0.25">
      <c r="A9" s="80"/>
      <c r="B9" s="81" t="s">
        <v>73</v>
      </c>
      <c r="C9" s="81" t="s">
        <v>74</v>
      </c>
      <c r="D9" s="82" t="s">
        <v>75</v>
      </c>
      <c r="E9" s="83" t="s">
        <v>76</v>
      </c>
      <c r="F9" s="83" t="s">
        <v>76</v>
      </c>
      <c r="G9" s="83" t="s">
        <v>76</v>
      </c>
      <c r="H9" s="83" t="s">
        <v>76</v>
      </c>
      <c r="I9" s="83" t="s">
        <v>76</v>
      </c>
    </row>
    <row r="10" spans="1:9" ht="67.5" customHeight="1" x14ac:dyDescent="0.25">
      <c r="A10" s="84"/>
      <c r="B10" s="85" t="s">
        <v>77</v>
      </c>
      <c r="C10" s="85"/>
      <c r="D10" s="144" t="s">
        <v>78</v>
      </c>
      <c r="E10" s="145"/>
      <c r="F10" s="86"/>
      <c r="G10" s="86"/>
      <c r="H10" s="86" t="s">
        <v>79</v>
      </c>
      <c r="I10" s="86" t="s">
        <v>79</v>
      </c>
    </row>
    <row r="11" spans="1:9" ht="12.75" customHeight="1" x14ac:dyDescent="0.25">
      <c r="A11" s="87"/>
      <c r="B11" s="88"/>
      <c r="C11" s="88"/>
      <c r="D11" s="146" t="s">
        <v>80</v>
      </c>
      <c r="E11" s="147"/>
      <c r="F11" s="148"/>
      <c r="G11" s="149"/>
      <c r="H11" s="89"/>
      <c r="I11" s="89"/>
    </row>
    <row r="12" spans="1:9" ht="306" x14ac:dyDescent="0.25">
      <c r="A12" s="158"/>
      <c r="B12" s="85" t="s">
        <v>154</v>
      </c>
      <c r="C12" s="159" t="s">
        <v>81</v>
      </c>
      <c r="D12" s="85" t="s">
        <v>82</v>
      </c>
      <c r="E12" s="85" t="s">
        <v>83</v>
      </c>
      <c r="F12" s="86" t="s">
        <v>84</v>
      </c>
      <c r="G12" s="160" t="s">
        <v>85</v>
      </c>
      <c r="H12" s="160" t="s">
        <v>86</v>
      </c>
      <c r="I12" s="160" t="s">
        <v>85</v>
      </c>
    </row>
    <row r="13" spans="1:9" ht="409.6" x14ac:dyDescent="0.25">
      <c r="A13" s="161"/>
      <c r="B13" s="88" t="s">
        <v>155</v>
      </c>
      <c r="C13" s="88" t="s">
        <v>156</v>
      </c>
      <c r="D13" s="89" t="s">
        <v>157</v>
      </c>
      <c r="E13" s="88" t="s">
        <v>158</v>
      </c>
      <c r="F13" s="88"/>
      <c r="G13" s="88"/>
      <c r="H13" s="88"/>
      <c r="I13" s="88"/>
    </row>
    <row r="14" spans="1:9" ht="11.4" x14ac:dyDescent="0.25">
      <c r="C14" s="52"/>
    </row>
    <row r="15" spans="1:9" ht="11.4" x14ac:dyDescent="0.25">
      <c r="C15" s="52"/>
    </row>
    <row r="16" spans="1:9" ht="11.4" x14ac:dyDescent="0.25">
      <c r="C16" s="52"/>
    </row>
    <row r="17" spans="3:3" ht="11.4" x14ac:dyDescent="0.25">
      <c r="C17" s="52"/>
    </row>
    <row r="18" spans="3:3" ht="11.4" x14ac:dyDescent="0.25">
      <c r="C18" s="52"/>
    </row>
    <row r="19" spans="3:3" ht="11.4" x14ac:dyDescent="0.25">
      <c r="C19" s="52"/>
    </row>
    <row r="20" spans="3:3" ht="11.4" x14ac:dyDescent="0.25">
      <c r="C20" s="52"/>
    </row>
    <row r="21" spans="3:3" ht="11.4" x14ac:dyDescent="0.25">
      <c r="C21" s="52"/>
    </row>
    <row r="22" spans="3:3" ht="11.4" x14ac:dyDescent="0.25">
      <c r="C22" s="52"/>
    </row>
    <row r="23" spans="3:3" ht="11.4" x14ac:dyDescent="0.25">
      <c r="C23" s="52"/>
    </row>
    <row r="24" spans="3:3" ht="11.4" x14ac:dyDescent="0.25">
      <c r="C24" s="52"/>
    </row>
    <row r="25" spans="3:3" ht="11.4" x14ac:dyDescent="0.25">
      <c r="C25" s="52"/>
    </row>
    <row r="26" spans="3:3" ht="11.4" x14ac:dyDescent="0.25">
      <c r="C26" s="52"/>
    </row>
    <row r="27" spans="3:3" ht="11.4" x14ac:dyDescent="0.25">
      <c r="C27" s="52"/>
    </row>
    <row r="28" spans="3:3" ht="11.4" x14ac:dyDescent="0.25">
      <c r="C28" s="52"/>
    </row>
    <row r="29" spans="3:3" ht="11.4" x14ac:dyDescent="0.25">
      <c r="C29" s="52"/>
    </row>
    <row r="30" spans="3:3" ht="11.4" x14ac:dyDescent="0.25">
      <c r="C30" s="52"/>
    </row>
    <row r="31" spans="3:3" ht="11.4" x14ac:dyDescent="0.25">
      <c r="C31" s="52"/>
    </row>
    <row r="32" spans="3:3" ht="11.4" x14ac:dyDescent="0.25">
      <c r="C32" s="52"/>
    </row>
    <row r="33" spans="3:3" ht="11.4" x14ac:dyDescent="0.25">
      <c r="C33" s="52"/>
    </row>
    <row r="34" spans="3:3" ht="11.4" x14ac:dyDescent="0.25">
      <c r="C34" s="52"/>
    </row>
    <row r="35" spans="3:3" ht="11.4" x14ac:dyDescent="0.25">
      <c r="C35" s="52"/>
    </row>
    <row r="36" spans="3:3" ht="11.4" x14ac:dyDescent="0.25">
      <c r="C36" s="52"/>
    </row>
    <row r="37" spans="3:3" ht="11.4" x14ac:dyDescent="0.25">
      <c r="C37" s="52"/>
    </row>
    <row r="38" spans="3:3" ht="11.4" x14ac:dyDescent="0.25">
      <c r="C38" s="52"/>
    </row>
    <row r="39" spans="3:3" ht="11.4" x14ac:dyDescent="0.25">
      <c r="C39" s="52"/>
    </row>
    <row r="40" spans="3:3" ht="11.4" x14ac:dyDescent="0.25">
      <c r="C40" s="52"/>
    </row>
    <row r="41" spans="3:3" ht="11.4" x14ac:dyDescent="0.25">
      <c r="C41" s="52"/>
    </row>
    <row r="42" spans="3:3" ht="11.4" x14ac:dyDescent="0.25">
      <c r="C42" s="52"/>
    </row>
    <row r="43" spans="3:3" ht="11.4" x14ac:dyDescent="0.25">
      <c r="C43" s="52"/>
    </row>
    <row r="44" spans="3:3" ht="11.4" x14ac:dyDescent="0.25">
      <c r="C44" s="52"/>
    </row>
    <row r="45" spans="3:3" ht="11.4" x14ac:dyDescent="0.25">
      <c r="C45" s="52"/>
    </row>
    <row r="46" spans="3:3" ht="11.4" x14ac:dyDescent="0.25">
      <c r="C46" s="52"/>
    </row>
    <row r="47" spans="3:3" ht="11.4" x14ac:dyDescent="0.25">
      <c r="C47" s="52"/>
    </row>
    <row r="48" spans="3:3" ht="11.4" x14ac:dyDescent="0.25">
      <c r="C48" s="52"/>
    </row>
    <row r="49" spans="3:3" ht="11.4" x14ac:dyDescent="0.25">
      <c r="C49" s="52"/>
    </row>
    <row r="50" spans="3:3" ht="11.4" x14ac:dyDescent="0.25">
      <c r="C50" s="52"/>
    </row>
    <row r="51" spans="3:3" ht="11.4" x14ac:dyDescent="0.25">
      <c r="C51" s="52"/>
    </row>
    <row r="52" spans="3:3" ht="11.4" x14ac:dyDescent="0.25">
      <c r="C52" s="52"/>
    </row>
    <row r="53" spans="3:3" ht="11.4" x14ac:dyDescent="0.25">
      <c r="C53" s="52"/>
    </row>
    <row r="54" spans="3:3" ht="11.4" x14ac:dyDescent="0.25">
      <c r="C54" s="52"/>
    </row>
    <row r="55" spans="3:3" ht="11.4" x14ac:dyDescent="0.25">
      <c r="C55" s="52"/>
    </row>
    <row r="56" spans="3:3" ht="11.4" x14ac:dyDescent="0.25">
      <c r="C56" s="52"/>
    </row>
    <row r="57" spans="3:3" ht="11.4" x14ac:dyDescent="0.25">
      <c r="C57" s="52"/>
    </row>
    <row r="58" spans="3:3" ht="11.4" x14ac:dyDescent="0.25">
      <c r="C58" s="52"/>
    </row>
    <row r="59" spans="3:3" ht="11.4" x14ac:dyDescent="0.25">
      <c r="C59" s="52"/>
    </row>
    <row r="60" spans="3:3" ht="11.4" x14ac:dyDescent="0.25">
      <c r="C60" s="52"/>
    </row>
    <row r="61" spans="3:3" ht="11.4" x14ac:dyDescent="0.25">
      <c r="C61" s="52"/>
    </row>
    <row r="62" spans="3:3" ht="11.4" x14ac:dyDescent="0.25">
      <c r="C62" s="52"/>
    </row>
    <row r="63" spans="3:3" ht="11.4" x14ac:dyDescent="0.25">
      <c r="C63" s="52"/>
    </row>
    <row r="64" spans="3:3" ht="11.4" x14ac:dyDescent="0.25">
      <c r="C64" s="52"/>
    </row>
    <row r="65" spans="3:3" ht="11.4" x14ac:dyDescent="0.25">
      <c r="C65" s="52"/>
    </row>
    <row r="66" spans="3:3" ht="11.4" x14ac:dyDescent="0.25">
      <c r="C66" s="52"/>
    </row>
    <row r="67" spans="3:3" ht="11.4" x14ac:dyDescent="0.25">
      <c r="C67" s="52"/>
    </row>
    <row r="68" spans="3:3" ht="11.4" x14ac:dyDescent="0.25">
      <c r="C68" s="52"/>
    </row>
    <row r="69" spans="3:3" ht="11.4" x14ac:dyDescent="0.25">
      <c r="C69" s="52"/>
    </row>
    <row r="70" spans="3:3" ht="11.4" x14ac:dyDescent="0.25">
      <c r="C70" s="52"/>
    </row>
    <row r="71" spans="3:3" ht="11.4" x14ac:dyDescent="0.25">
      <c r="C71" s="52"/>
    </row>
    <row r="72" spans="3:3" ht="11.4" x14ac:dyDescent="0.25">
      <c r="C72" s="52"/>
    </row>
    <row r="92" spans="3:3" x14ac:dyDescent="0.25">
      <c r="C92" s="1"/>
    </row>
    <row r="93" spans="3:3" x14ac:dyDescent="0.25">
      <c r="C93" s="1"/>
    </row>
    <row r="94" spans="3:3" x14ac:dyDescent="0.25">
      <c r="C94" s="1"/>
    </row>
    <row r="95" spans="3:3" x14ac:dyDescent="0.25">
      <c r="C95" s="1"/>
    </row>
    <row r="96" spans="3:3" x14ac:dyDescent="0.25">
      <c r="C96" s="1"/>
    </row>
    <row r="97" spans="2:3" x14ac:dyDescent="0.25">
      <c r="C97" s="1"/>
    </row>
    <row r="98" spans="2:3" x14ac:dyDescent="0.25">
      <c r="C98" s="1"/>
    </row>
    <row r="99" spans="2:3" x14ac:dyDescent="0.25">
      <c r="C99" s="1"/>
    </row>
    <row r="100" spans="2:3" x14ac:dyDescent="0.25">
      <c r="C100" s="1"/>
    </row>
    <row r="107" spans="2:3" ht="10.8" thickBot="1" x14ac:dyDescent="0.3"/>
    <row r="108" spans="2:3" ht="20.399999999999999" x14ac:dyDescent="0.25">
      <c r="B108" s="5" t="s">
        <v>10</v>
      </c>
    </row>
    <row r="109" spans="2:3" ht="20.399999999999999" x14ac:dyDescent="0.25">
      <c r="B109" s="6" t="s">
        <v>11</v>
      </c>
    </row>
    <row r="110" spans="2:3" ht="20.399999999999999" x14ac:dyDescent="0.25">
      <c r="B110" s="6" t="s">
        <v>12</v>
      </c>
    </row>
    <row r="111" spans="2:3" ht="20.399999999999999" x14ac:dyDescent="0.25">
      <c r="B111" s="6" t="s">
        <v>13</v>
      </c>
    </row>
    <row r="112" spans="2:3" ht="20.399999999999999" x14ac:dyDescent="0.25">
      <c r="B112" s="6" t="s">
        <v>14</v>
      </c>
    </row>
    <row r="113" spans="2:2" ht="20.399999999999999" x14ac:dyDescent="0.25">
      <c r="B113" s="6" t="s">
        <v>15</v>
      </c>
    </row>
    <row r="114" spans="2:2" ht="20.399999999999999" x14ac:dyDescent="0.25">
      <c r="B114" s="6" t="s">
        <v>16</v>
      </c>
    </row>
    <row r="115" spans="2:2" ht="20.399999999999999" x14ac:dyDescent="0.25">
      <c r="B115" s="6" t="s">
        <v>17</v>
      </c>
    </row>
    <row r="116" spans="2:2" ht="20.399999999999999" x14ac:dyDescent="0.25">
      <c r="B116" s="6" t="s">
        <v>18</v>
      </c>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abSelected="1" zoomScale="75" zoomScaleNormal="75" workbookViewId="0">
      <selection activeCell="A8" sqref="A8"/>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44" t="s">
        <v>71</v>
      </c>
    </row>
    <row r="2" spans="1:9" ht="30.6" x14ac:dyDescent="0.25">
      <c r="A2" s="46" t="s">
        <v>46</v>
      </c>
      <c r="B2" s="71">
        <v>2020</v>
      </c>
    </row>
    <row r="3" spans="1:9" ht="31.2" thickBot="1" x14ac:dyDescent="0.3">
      <c r="A3" s="47" t="s">
        <v>47</v>
      </c>
      <c r="B3" s="58">
        <v>4</v>
      </c>
    </row>
    <row r="4" spans="1:9" ht="24.75" customHeight="1" thickBot="1" x14ac:dyDescent="0.3">
      <c r="B4" s="74"/>
    </row>
    <row r="5" spans="1:9" ht="25.5" customHeight="1" thickTop="1" x14ac:dyDescent="0.25">
      <c r="A5" s="150" t="s">
        <v>139</v>
      </c>
      <c r="B5" s="151"/>
      <c r="C5" s="151"/>
      <c r="D5" s="151"/>
      <c r="E5" s="151"/>
      <c r="F5" s="151"/>
      <c r="G5" s="151"/>
      <c r="H5" s="151"/>
      <c r="I5" s="152"/>
    </row>
    <row r="6" spans="1:9" ht="82.5" customHeight="1" x14ac:dyDescent="0.25">
      <c r="A6" s="111" t="s">
        <v>9</v>
      </c>
      <c r="B6" s="112" t="s">
        <v>8</v>
      </c>
      <c r="C6" s="112" t="s">
        <v>7</v>
      </c>
      <c r="D6" s="112" t="s">
        <v>6</v>
      </c>
      <c r="E6" s="112" t="s">
        <v>5</v>
      </c>
      <c r="F6" s="112" t="s">
        <v>4</v>
      </c>
      <c r="G6" s="112" t="s">
        <v>3</v>
      </c>
      <c r="H6" s="112" t="s">
        <v>2</v>
      </c>
      <c r="I6" s="113" t="s">
        <v>1</v>
      </c>
    </row>
    <row r="7" spans="1:9" x14ac:dyDescent="0.25">
      <c r="A7" s="153" t="s">
        <v>140</v>
      </c>
      <c r="B7" s="141"/>
      <c r="C7" s="114"/>
      <c r="D7" s="114"/>
      <c r="E7" s="114"/>
      <c r="F7" s="114"/>
      <c r="G7" s="114"/>
      <c r="H7" s="114"/>
      <c r="I7" s="115"/>
    </row>
    <row r="8" spans="1:9" ht="142.94999999999999" customHeight="1" x14ac:dyDescent="0.25">
      <c r="A8" s="91"/>
      <c r="B8" s="92" t="s">
        <v>141</v>
      </c>
      <c r="C8" s="116">
        <f>1003554.28+256970.28+273197.02</f>
        <v>1533721.58</v>
      </c>
      <c r="D8" s="93" t="s">
        <v>142</v>
      </c>
      <c r="E8" s="116">
        <f>1003554.28+256970.28+273197.02</f>
        <v>1533721.58</v>
      </c>
      <c r="F8" s="93" t="s">
        <v>87</v>
      </c>
      <c r="G8" s="93" t="s">
        <v>88</v>
      </c>
      <c r="H8" s="93" t="s">
        <v>89</v>
      </c>
      <c r="I8" s="116">
        <f>1003554.28+256970.28+273197.02</f>
        <v>1533721.58</v>
      </c>
    </row>
    <row r="9" spans="1:9" x14ac:dyDescent="0.25">
      <c r="A9" s="94"/>
      <c r="B9" s="95"/>
      <c r="C9" s="92"/>
      <c r="D9" s="96"/>
      <c r="E9" s="95"/>
      <c r="F9" s="97"/>
      <c r="G9" s="81"/>
      <c r="H9" s="90"/>
      <c r="I9" s="117"/>
    </row>
    <row r="10" spans="1:9" ht="222" x14ac:dyDescent="0.25">
      <c r="A10" s="98"/>
      <c r="B10" s="95" t="s">
        <v>143</v>
      </c>
      <c r="C10" s="99">
        <v>160000</v>
      </c>
      <c r="D10" s="100">
        <v>44561</v>
      </c>
      <c r="E10" s="99">
        <v>160000</v>
      </c>
      <c r="F10" s="93" t="s">
        <v>90</v>
      </c>
      <c r="G10" s="95" t="s">
        <v>91</v>
      </c>
      <c r="H10" s="93" t="s">
        <v>89</v>
      </c>
      <c r="I10" s="118">
        <v>160000</v>
      </c>
    </row>
    <row r="11" spans="1:9" ht="115.2" x14ac:dyDescent="0.25">
      <c r="A11" s="98"/>
      <c r="B11" s="95" t="s">
        <v>144</v>
      </c>
      <c r="C11" s="119">
        <v>24480.33</v>
      </c>
      <c r="D11" s="110">
        <v>46387</v>
      </c>
      <c r="E11" s="120">
        <v>64108.12</v>
      </c>
      <c r="F11" s="81"/>
      <c r="G11" s="81"/>
      <c r="H11" s="81"/>
      <c r="I11" s="121"/>
    </row>
    <row r="12" spans="1:9" ht="112.2" x14ac:dyDescent="0.25">
      <c r="A12" s="98"/>
      <c r="B12" s="95" t="s">
        <v>92</v>
      </c>
      <c r="C12" s="90"/>
      <c r="D12" s="81"/>
      <c r="E12" s="81"/>
      <c r="F12" s="81"/>
      <c r="G12" s="81"/>
      <c r="H12" s="81"/>
      <c r="I12" s="121"/>
    </row>
    <row r="13" spans="1:9" x14ac:dyDescent="0.25">
      <c r="A13" s="98"/>
      <c r="B13" s="102" t="s">
        <v>93</v>
      </c>
      <c r="C13" s="90"/>
      <c r="D13" s="81"/>
      <c r="E13" s="103">
        <v>150.18</v>
      </c>
      <c r="F13" s="81"/>
      <c r="G13" s="81"/>
      <c r="H13" s="81"/>
      <c r="I13" s="122">
        <v>150.18</v>
      </c>
    </row>
    <row r="14" spans="1:9" x14ac:dyDescent="0.25">
      <c r="A14" s="98"/>
      <c r="B14" s="102" t="s">
        <v>94</v>
      </c>
      <c r="C14" s="90"/>
      <c r="D14" s="81"/>
      <c r="E14" s="103">
        <v>300.36</v>
      </c>
      <c r="F14" s="81"/>
      <c r="G14" s="81"/>
      <c r="H14" s="81"/>
      <c r="I14" s="122">
        <v>300.36</v>
      </c>
    </row>
    <row r="15" spans="1:9" x14ac:dyDescent="0.25">
      <c r="A15" s="98"/>
      <c r="B15" s="102" t="s">
        <v>95</v>
      </c>
      <c r="C15" s="90"/>
      <c r="D15" s="81"/>
      <c r="E15" s="103">
        <v>3979.77</v>
      </c>
      <c r="F15" s="81"/>
      <c r="G15" s="81"/>
      <c r="H15" s="81"/>
      <c r="I15" s="122">
        <v>3979.77</v>
      </c>
    </row>
    <row r="16" spans="1:9" x14ac:dyDescent="0.25">
      <c r="A16" s="98"/>
      <c r="B16" s="102" t="s">
        <v>96</v>
      </c>
      <c r="C16" s="90"/>
      <c r="D16" s="81"/>
      <c r="E16" s="103">
        <v>750.9</v>
      </c>
      <c r="F16" s="81"/>
      <c r="G16" s="81"/>
      <c r="H16" s="81"/>
      <c r="I16" s="122">
        <v>750.9</v>
      </c>
    </row>
    <row r="17" spans="1:9" x14ac:dyDescent="0.25">
      <c r="A17" s="98"/>
      <c r="B17" s="102" t="s">
        <v>97</v>
      </c>
      <c r="C17" s="90"/>
      <c r="D17" s="81"/>
      <c r="E17" s="103">
        <v>75.09</v>
      </c>
      <c r="F17" s="81"/>
      <c r="G17" s="81"/>
      <c r="H17" s="81"/>
      <c r="I17" s="122">
        <v>75.09</v>
      </c>
    </row>
    <row r="18" spans="1:9" x14ac:dyDescent="0.25">
      <c r="A18" s="98"/>
      <c r="B18" s="102" t="s">
        <v>98</v>
      </c>
      <c r="C18" s="90"/>
      <c r="D18" s="81"/>
      <c r="E18" s="103">
        <v>225.27</v>
      </c>
      <c r="F18" s="81"/>
      <c r="G18" s="81"/>
      <c r="H18" s="81"/>
      <c r="I18" s="122">
        <v>225.27</v>
      </c>
    </row>
    <row r="19" spans="1:9" x14ac:dyDescent="0.25">
      <c r="A19" s="98"/>
      <c r="B19" s="102" t="s">
        <v>99</v>
      </c>
      <c r="C19" s="90"/>
      <c r="D19" s="81"/>
      <c r="E19" s="103">
        <v>4805.76</v>
      </c>
      <c r="F19" s="81"/>
      <c r="G19" s="81"/>
      <c r="H19" s="81"/>
      <c r="I19" s="122">
        <v>4805.76</v>
      </c>
    </row>
    <row r="20" spans="1:9" x14ac:dyDescent="0.25">
      <c r="A20" s="98"/>
      <c r="B20" s="102" t="s">
        <v>100</v>
      </c>
      <c r="C20" s="90"/>
      <c r="D20" s="81"/>
      <c r="E20" s="103">
        <v>3003.6</v>
      </c>
      <c r="F20" s="81"/>
      <c r="G20" s="81"/>
      <c r="H20" s="81"/>
      <c r="I20" s="122">
        <v>3003.6</v>
      </c>
    </row>
    <row r="21" spans="1:9" x14ac:dyDescent="0.25">
      <c r="A21" s="98"/>
      <c r="B21" s="102" t="s">
        <v>101</v>
      </c>
      <c r="C21" s="90"/>
      <c r="D21" s="81"/>
      <c r="E21" s="103">
        <v>75.09</v>
      </c>
      <c r="F21" s="81"/>
      <c r="G21" s="81"/>
      <c r="H21" s="81"/>
      <c r="I21" s="122">
        <v>75.09</v>
      </c>
    </row>
    <row r="22" spans="1:9" x14ac:dyDescent="0.25">
      <c r="A22" s="98"/>
      <c r="B22" s="102" t="s">
        <v>102</v>
      </c>
      <c r="C22" s="90"/>
      <c r="D22" s="81"/>
      <c r="E22" s="103">
        <v>825.99</v>
      </c>
      <c r="F22" s="81"/>
      <c r="G22" s="81"/>
      <c r="H22" s="81"/>
      <c r="I22" s="122">
        <v>825.99</v>
      </c>
    </row>
    <row r="23" spans="1:9" x14ac:dyDescent="0.25">
      <c r="A23" s="98"/>
      <c r="B23" s="102" t="s">
        <v>103</v>
      </c>
      <c r="C23" s="90"/>
      <c r="D23" s="81"/>
      <c r="E23" s="103">
        <v>2027.43</v>
      </c>
      <c r="F23" s="81"/>
      <c r="G23" s="81"/>
      <c r="H23" s="81"/>
      <c r="I23" s="122">
        <v>2027.43</v>
      </c>
    </row>
    <row r="24" spans="1:9" x14ac:dyDescent="0.25">
      <c r="A24" s="98"/>
      <c r="B24" s="102" t="s">
        <v>104</v>
      </c>
      <c r="C24" s="90"/>
      <c r="D24" s="81"/>
      <c r="E24" s="103">
        <v>525.63</v>
      </c>
      <c r="F24" s="81"/>
      <c r="G24" s="81"/>
      <c r="H24" s="81"/>
      <c r="I24" s="122">
        <v>525.63</v>
      </c>
    </row>
    <row r="25" spans="1:9" x14ac:dyDescent="0.25">
      <c r="A25" s="98"/>
      <c r="B25" s="102" t="s">
        <v>105</v>
      </c>
      <c r="C25" s="90"/>
      <c r="D25" s="81"/>
      <c r="E25" s="103">
        <v>375.45</v>
      </c>
      <c r="F25" s="81"/>
      <c r="G25" s="81"/>
      <c r="H25" s="81"/>
      <c r="I25" s="122">
        <v>375.45</v>
      </c>
    </row>
    <row r="26" spans="1:9" x14ac:dyDescent="0.25">
      <c r="A26" s="98"/>
      <c r="B26" s="102" t="s">
        <v>106</v>
      </c>
      <c r="C26" s="90"/>
      <c r="D26" s="81"/>
      <c r="E26" s="103">
        <v>2703.24</v>
      </c>
      <c r="F26" s="81"/>
      <c r="G26" s="81"/>
      <c r="H26" s="81"/>
      <c r="I26" s="122">
        <v>2703.24</v>
      </c>
    </row>
    <row r="27" spans="1:9" x14ac:dyDescent="0.25">
      <c r="A27" s="98"/>
      <c r="B27" s="102" t="s">
        <v>107</v>
      </c>
      <c r="C27" s="90"/>
      <c r="D27" s="81"/>
      <c r="E27" s="103">
        <v>75.09</v>
      </c>
      <c r="F27" s="81"/>
      <c r="G27" s="81"/>
      <c r="H27" s="81"/>
      <c r="I27" s="122">
        <v>75.09</v>
      </c>
    </row>
    <row r="28" spans="1:9" x14ac:dyDescent="0.25">
      <c r="A28" s="98"/>
      <c r="B28" s="102" t="s">
        <v>108</v>
      </c>
      <c r="C28" s="90"/>
      <c r="D28" s="81"/>
      <c r="E28" s="103">
        <v>75.09</v>
      </c>
      <c r="F28" s="81"/>
      <c r="G28" s="81"/>
      <c r="H28" s="81"/>
      <c r="I28" s="122">
        <v>75.09</v>
      </c>
    </row>
    <row r="29" spans="1:9" x14ac:dyDescent="0.25">
      <c r="A29" s="98"/>
      <c r="B29" s="102" t="s">
        <v>109</v>
      </c>
      <c r="C29" s="90"/>
      <c r="D29" s="81"/>
      <c r="E29" s="103">
        <v>3904.68</v>
      </c>
      <c r="F29" s="81"/>
      <c r="G29" s="81"/>
      <c r="H29" s="81"/>
      <c r="I29" s="122">
        <v>3904.68</v>
      </c>
    </row>
    <row r="30" spans="1:9" x14ac:dyDescent="0.25">
      <c r="A30" s="98"/>
      <c r="B30" s="102" t="s">
        <v>110</v>
      </c>
      <c r="C30" s="90"/>
      <c r="D30" s="81"/>
      <c r="E30" s="103">
        <v>150.18</v>
      </c>
      <c r="F30" s="81"/>
      <c r="G30" s="81"/>
      <c r="H30" s="81"/>
      <c r="I30" s="122">
        <v>150.18</v>
      </c>
    </row>
    <row r="31" spans="1:9" x14ac:dyDescent="0.25">
      <c r="A31" s="98"/>
      <c r="B31" s="102" t="s">
        <v>93</v>
      </c>
      <c r="C31" s="90"/>
      <c r="D31" s="81"/>
      <c r="E31" s="103">
        <v>75.09</v>
      </c>
      <c r="F31" s="81"/>
      <c r="G31" s="81"/>
      <c r="H31" s="81"/>
      <c r="I31" s="122">
        <v>75.09</v>
      </c>
    </row>
    <row r="32" spans="1:9" x14ac:dyDescent="0.25">
      <c r="A32" s="98"/>
      <c r="B32" s="102" t="s">
        <v>111</v>
      </c>
      <c r="C32" s="90"/>
      <c r="D32" s="81"/>
      <c r="E32" s="103">
        <v>1802.16</v>
      </c>
      <c r="F32" s="81"/>
      <c r="G32" s="81"/>
      <c r="H32" s="81"/>
      <c r="I32" s="122">
        <v>1802.16</v>
      </c>
    </row>
    <row r="33" spans="1:9" x14ac:dyDescent="0.25">
      <c r="A33" s="98"/>
      <c r="B33" s="102" t="s">
        <v>94</v>
      </c>
      <c r="C33" s="90"/>
      <c r="D33" s="81"/>
      <c r="E33" s="103">
        <v>225.27</v>
      </c>
      <c r="F33" s="81"/>
      <c r="G33" s="81"/>
      <c r="H33" s="81"/>
      <c r="I33" s="122">
        <v>225.27</v>
      </c>
    </row>
    <row r="34" spans="1:9" x14ac:dyDescent="0.25">
      <c r="A34" s="98"/>
      <c r="B34" s="102" t="s">
        <v>95</v>
      </c>
      <c r="C34" s="90"/>
      <c r="D34" s="81"/>
      <c r="E34" s="103">
        <v>2553.06</v>
      </c>
      <c r="F34" s="81"/>
      <c r="G34" s="81"/>
      <c r="H34" s="81"/>
      <c r="I34" s="122">
        <v>2553.06</v>
      </c>
    </row>
    <row r="35" spans="1:9" x14ac:dyDescent="0.25">
      <c r="A35" s="98"/>
      <c r="B35" s="102" t="s">
        <v>112</v>
      </c>
      <c r="C35" s="90"/>
      <c r="D35" s="81"/>
      <c r="E35" s="103">
        <v>1576.89</v>
      </c>
      <c r="F35" s="81"/>
      <c r="G35" s="81"/>
      <c r="H35" s="81"/>
      <c r="I35" s="122">
        <v>1576.89</v>
      </c>
    </row>
    <row r="36" spans="1:9" x14ac:dyDescent="0.25">
      <c r="A36" s="98"/>
      <c r="B36" s="102" t="s">
        <v>96</v>
      </c>
      <c r="C36" s="90"/>
      <c r="D36" s="81"/>
      <c r="E36" s="103">
        <v>1877.25</v>
      </c>
      <c r="F36" s="81"/>
      <c r="G36" s="81"/>
      <c r="H36" s="81"/>
      <c r="I36" s="122">
        <v>1877.25</v>
      </c>
    </row>
    <row r="37" spans="1:9" x14ac:dyDescent="0.25">
      <c r="A37" s="98"/>
      <c r="B37" s="102" t="s">
        <v>113</v>
      </c>
      <c r="C37" s="90"/>
      <c r="D37" s="81"/>
      <c r="E37" s="103">
        <v>4430.3100000000004</v>
      </c>
      <c r="F37" s="81"/>
      <c r="G37" s="81"/>
      <c r="H37" s="81"/>
      <c r="I37" s="122">
        <v>4430.3100000000004</v>
      </c>
    </row>
    <row r="38" spans="1:9" x14ac:dyDescent="0.25">
      <c r="A38" s="98"/>
      <c r="B38" s="102" t="s">
        <v>114</v>
      </c>
      <c r="C38" s="90"/>
      <c r="D38" s="81"/>
      <c r="E38" s="103">
        <v>675.81</v>
      </c>
      <c r="F38" s="81"/>
      <c r="G38" s="81"/>
      <c r="H38" s="81"/>
      <c r="I38" s="122">
        <v>675.81</v>
      </c>
    </row>
    <row r="39" spans="1:9" x14ac:dyDescent="0.25">
      <c r="A39" s="98"/>
      <c r="B39" s="102" t="s">
        <v>115</v>
      </c>
      <c r="C39" s="90"/>
      <c r="D39" s="81"/>
      <c r="E39" s="103">
        <v>2402.88</v>
      </c>
      <c r="F39" s="81"/>
      <c r="G39" s="81"/>
      <c r="H39" s="81"/>
      <c r="I39" s="122">
        <v>2402.88</v>
      </c>
    </row>
    <row r="40" spans="1:9" x14ac:dyDescent="0.25">
      <c r="A40" s="98"/>
      <c r="B40" s="102" t="s">
        <v>116</v>
      </c>
      <c r="C40" s="90"/>
      <c r="D40" s="81"/>
      <c r="E40" s="103">
        <v>225.27</v>
      </c>
      <c r="F40" s="81"/>
      <c r="G40" s="81"/>
      <c r="H40" s="81"/>
      <c r="I40" s="122">
        <v>225.27</v>
      </c>
    </row>
    <row r="41" spans="1:9" x14ac:dyDescent="0.25">
      <c r="A41" s="98"/>
      <c r="B41" s="102" t="s">
        <v>98</v>
      </c>
      <c r="C41" s="90"/>
      <c r="D41" s="81"/>
      <c r="E41" s="103">
        <v>901.08</v>
      </c>
      <c r="F41" s="81"/>
      <c r="G41" s="81"/>
      <c r="H41" s="81"/>
      <c r="I41" s="122">
        <v>901.08</v>
      </c>
    </row>
    <row r="42" spans="1:9" x14ac:dyDescent="0.25">
      <c r="A42" s="98"/>
      <c r="B42" s="102" t="s">
        <v>117</v>
      </c>
      <c r="C42" s="90"/>
      <c r="D42" s="81"/>
      <c r="E42" s="103">
        <v>7884.45</v>
      </c>
      <c r="F42" s="81"/>
      <c r="G42" s="81"/>
      <c r="H42" s="81"/>
      <c r="I42" s="122">
        <v>7884.45</v>
      </c>
    </row>
    <row r="43" spans="1:9" x14ac:dyDescent="0.25">
      <c r="A43" s="98"/>
      <c r="B43" s="102" t="s">
        <v>118</v>
      </c>
      <c r="C43" s="90"/>
      <c r="D43" s="81"/>
      <c r="E43" s="103">
        <v>75.09</v>
      </c>
      <c r="F43" s="81"/>
      <c r="G43" s="81"/>
      <c r="H43" s="81"/>
      <c r="I43" s="122">
        <v>75.09</v>
      </c>
    </row>
    <row r="44" spans="1:9" x14ac:dyDescent="0.25">
      <c r="A44" s="98"/>
      <c r="B44" s="102" t="s">
        <v>100</v>
      </c>
      <c r="C44" s="90"/>
      <c r="D44" s="81"/>
      <c r="E44" s="103">
        <v>2102.52</v>
      </c>
      <c r="F44" s="81"/>
      <c r="G44" s="81"/>
      <c r="H44" s="81"/>
      <c r="I44" s="122">
        <v>2102.52</v>
      </c>
    </row>
    <row r="45" spans="1:9" x14ac:dyDescent="0.25">
      <c r="A45" s="98"/>
      <c r="B45" s="102" t="s">
        <v>119</v>
      </c>
      <c r="C45" s="90"/>
      <c r="D45" s="81"/>
      <c r="E45" s="103">
        <v>2553.06</v>
      </c>
      <c r="F45" s="81"/>
      <c r="G45" s="81"/>
      <c r="H45" s="81"/>
      <c r="I45" s="122">
        <v>2553.06</v>
      </c>
    </row>
    <row r="46" spans="1:9" x14ac:dyDescent="0.25">
      <c r="A46" s="98"/>
      <c r="B46" s="102" t="s">
        <v>120</v>
      </c>
      <c r="C46" s="90"/>
      <c r="D46" s="81"/>
      <c r="E46" s="103">
        <v>75.09</v>
      </c>
      <c r="F46" s="81"/>
      <c r="G46" s="81"/>
      <c r="H46" s="81"/>
      <c r="I46" s="122">
        <v>75.09</v>
      </c>
    </row>
    <row r="47" spans="1:9" x14ac:dyDescent="0.25">
      <c r="A47" s="98"/>
      <c r="B47" s="102" t="s">
        <v>121</v>
      </c>
      <c r="C47" s="90"/>
      <c r="D47" s="81"/>
      <c r="E47" s="103">
        <v>75.09</v>
      </c>
      <c r="F47" s="81"/>
      <c r="G47" s="81"/>
      <c r="H47" s="81"/>
      <c r="I47" s="122">
        <v>75.09</v>
      </c>
    </row>
    <row r="48" spans="1:9" x14ac:dyDescent="0.25">
      <c r="A48" s="98"/>
      <c r="B48" s="102" t="s">
        <v>101</v>
      </c>
      <c r="C48" s="90"/>
      <c r="D48" s="81"/>
      <c r="E48" s="103">
        <v>300.36</v>
      </c>
      <c r="F48" s="81"/>
      <c r="G48" s="81"/>
      <c r="H48" s="81"/>
      <c r="I48" s="122">
        <v>300.36</v>
      </c>
    </row>
    <row r="49" spans="1:9" x14ac:dyDescent="0.25">
      <c r="A49" s="98"/>
      <c r="B49" s="102" t="s">
        <v>102</v>
      </c>
      <c r="C49" s="90"/>
      <c r="D49" s="81"/>
      <c r="E49" s="103">
        <v>5781.93</v>
      </c>
      <c r="F49" s="81"/>
      <c r="G49" s="81"/>
      <c r="H49" s="81"/>
      <c r="I49" s="122">
        <v>5781.93</v>
      </c>
    </row>
    <row r="50" spans="1:9" x14ac:dyDescent="0.25">
      <c r="A50" s="98"/>
      <c r="B50" s="102" t="s">
        <v>103</v>
      </c>
      <c r="C50" s="90"/>
      <c r="D50" s="81"/>
      <c r="E50" s="103">
        <v>525.63</v>
      </c>
      <c r="F50" s="81"/>
      <c r="G50" s="81"/>
      <c r="H50" s="81"/>
      <c r="I50" s="122">
        <v>525.63</v>
      </c>
    </row>
    <row r="51" spans="1:9" x14ac:dyDescent="0.25">
      <c r="A51" s="98"/>
      <c r="B51" s="102" t="s">
        <v>122</v>
      </c>
      <c r="C51" s="90"/>
      <c r="D51" s="81"/>
      <c r="E51" s="103">
        <v>3228.87</v>
      </c>
      <c r="F51" s="81"/>
      <c r="G51" s="81"/>
      <c r="H51" s="81"/>
      <c r="I51" s="122">
        <v>3228.87</v>
      </c>
    </row>
    <row r="52" spans="1:9" x14ac:dyDescent="0.25">
      <c r="A52" s="98"/>
      <c r="B52" s="102" t="s">
        <v>123</v>
      </c>
      <c r="C52" s="90"/>
      <c r="D52" s="81"/>
      <c r="E52" s="103">
        <v>6683.01</v>
      </c>
      <c r="F52" s="81"/>
      <c r="G52" s="81"/>
      <c r="H52" s="81"/>
      <c r="I52" s="122">
        <v>6683.01</v>
      </c>
    </row>
    <row r="53" spans="1:9" x14ac:dyDescent="0.25">
      <c r="A53" s="98"/>
      <c r="B53" s="102" t="s">
        <v>104</v>
      </c>
      <c r="C53" s="90"/>
      <c r="D53" s="81"/>
      <c r="E53" s="103">
        <v>1126.3499999999999</v>
      </c>
      <c r="F53" s="81"/>
      <c r="G53" s="81"/>
      <c r="H53" s="81"/>
      <c r="I53" s="122">
        <v>1126.3499999999999</v>
      </c>
    </row>
    <row r="54" spans="1:9" x14ac:dyDescent="0.25">
      <c r="A54" s="98"/>
      <c r="B54" s="102" t="s">
        <v>105</v>
      </c>
      <c r="C54" s="90"/>
      <c r="D54" s="81"/>
      <c r="E54" s="103">
        <v>675.81</v>
      </c>
      <c r="F54" s="81"/>
      <c r="G54" s="81"/>
      <c r="H54" s="81"/>
      <c r="I54" s="122">
        <v>675.81</v>
      </c>
    </row>
    <row r="55" spans="1:9" x14ac:dyDescent="0.25">
      <c r="A55" s="98"/>
      <c r="B55" s="102" t="s">
        <v>106</v>
      </c>
      <c r="C55" s="90"/>
      <c r="D55" s="81"/>
      <c r="E55" s="103">
        <v>6157.38</v>
      </c>
      <c r="F55" s="81"/>
      <c r="G55" s="81"/>
      <c r="H55" s="81"/>
      <c r="I55" s="122">
        <v>6157.38</v>
      </c>
    </row>
    <row r="56" spans="1:9" x14ac:dyDescent="0.25">
      <c r="A56" s="98"/>
      <c r="B56" s="102" t="s">
        <v>107</v>
      </c>
      <c r="C56" s="90"/>
      <c r="D56" s="81"/>
      <c r="E56" s="103">
        <v>75.09</v>
      </c>
      <c r="F56" s="81"/>
      <c r="G56" s="81"/>
      <c r="H56" s="81"/>
      <c r="I56" s="122">
        <v>75.09</v>
      </c>
    </row>
    <row r="57" spans="1:9" x14ac:dyDescent="0.25">
      <c r="A57" s="98"/>
      <c r="B57" s="102" t="s">
        <v>109</v>
      </c>
      <c r="C57" s="90"/>
      <c r="D57" s="81"/>
      <c r="E57" s="103">
        <v>9236.07</v>
      </c>
      <c r="F57" s="81"/>
      <c r="G57" s="81"/>
      <c r="H57" s="81"/>
      <c r="I57" s="122">
        <v>9236.07</v>
      </c>
    </row>
    <row r="58" spans="1:9" x14ac:dyDescent="0.25">
      <c r="A58" s="98"/>
      <c r="B58" s="102" t="s">
        <v>110</v>
      </c>
      <c r="C58" s="90"/>
      <c r="D58" s="81"/>
      <c r="E58" s="103">
        <v>150.18</v>
      </c>
      <c r="F58" s="81"/>
      <c r="G58" s="81"/>
      <c r="H58" s="81"/>
      <c r="I58" s="122">
        <v>150.18</v>
      </c>
    </row>
    <row r="59" spans="1:9" x14ac:dyDescent="0.25">
      <c r="A59" s="98"/>
      <c r="B59" s="102" t="s">
        <v>124</v>
      </c>
      <c r="C59" s="90"/>
      <c r="D59" s="81"/>
      <c r="E59" s="103">
        <v>150.18</v>
      </c>
      <c r="F59" s="81"/>
      <c r="G59" s="81"/>
      <c r="H59" s="81"/>
      <c r="I59" s="122">
        <v>150.18</v>
      </c>
    </row>
    <row r="60" spans="1:9" x14ac:dyDescent="0.25">
      <c r="A60" s="98"/>
      <c r="B60" s="102" t="s">
        <v>111</v>
      </c>
      <c r="C60" s="90"/>
      <c r="D60" s="81"/>
      <c r="E60" s="103">
        <v>150.18</v>
      </c>
      <c r="F60" s="81"/>
      <c r="G60" s="81"/>
      <c r="H60" s="81"/>
      <c r="I60" s="122">
        <v>150.18</v>
      </c>
    </row>
    <row r="61" spans="1:9" x14ac:dyDescent="0.25">
      <c r="A61" s="98"/>
      <c r="B61" s="102" t="s">
        <v>95</v>
      </c>
      <c r="C61" s="90"/>
      <c r="D61" s="81"/>
      <c r="E61" s="103">
        <v>3078.69</v>
      </c>
      <c r="F61" s="81"/>
      <c r="G61" s="81"/>
      <c r="H61" s="81"/>
      <c r="I61" s="122">
        <v>3078.69</v>
      </c>
    </row>
    <row r="62" spans="1:9" x14ac:dyDescent="0.25">
      <c r="A62" s="98"/>
      <c r="B62" s="102" t="s">
        <v>112</v>
      </c>
      <c r="C62" s="90"/>
      <c r="D62" s="81"/>
      <c r="E62" s="103">
        <v>1877.25</v>
      </c>
      <c r="F62" s="81"/>
      <c r="G62" s="81"/>
      <c r="H62" s="81"/>
      <c r="I62" s="122">
        <v>1877.25</v>
      </c>
    </row>
    <row r="63" spans="1:9" x14ac:dyDescent="0.25">
      <c r="A63" s="98"/>
      <c r="B63" s="102" t="s">
        <v>113</v>
      </c>
      <c r="C63" s="90"/>
      <c r="D63" s="81"/>
      <c r="E63" s="103">
        <v>1201.44</v>
      </c>
      <c r="F63" s="81"/>
      <c r="G63" s="81"/>
      <c r="H63" s="81"/>
      <c r="I63" s="122">
        <v>1201.44</v>
      </c>
    </row>
    <row r="64" spans="1:9" x14ac:dyDescent="0.25">
      <c r="A64" s="98"/>
      <c r="B64" s="102" t="s">
        <v>114</v>
      </c>
      <c r="C64" s="90"/>
      <c r="D64" s="81"/>
      <c r="E64" s="103">
        <v>150.18</v>
      </c>
      <c r="F64" s="81"/>
      <c r="G64" s="81"/>
      <c r="H64" s="81"/>
      <c r="I64" s="122">
        <v>150.18</v>
      </c>
    </row>
    <row r="65" spans="1:9" x14ac:dyDescent="0.25">
      <c r="A65" s="98"/>
      <c r="B65" s="102" t="s">
        <v>117</v>
      </c>
      <c r="C65" s="90"/>
      <c r="D65" s="81"/>
      <c r="E65" s="103">
        <v>1952.34</v>
      </c>
      <c r="F65" s="81"/>
      <c r="G65" s="81"/>
      <c r="H65" s="81"/>
      <c r="I65" s="122">
        <v>1952.34</v>
      </c>
    </row>
    <row r="66" spans="1:9" x14ac:dyDescent="0.25">
      <c r="A66" s="98"/>
      <c r="B66" s="102" t="s">
        <v>125</v>
      </c>
      <c r="C66" s="90"/>
      <c r="D66" s="81"/>
      <c r="E66" s="103">
        <v>75.09</v>
      </c>
      <c r="F66" s="81"/>
      <c r="G66" s="81"/>
      <c r="H66" s="81"/>
      <c r="I66" s="122">
        <v>75.09</v>
      </c>
    </row>
    <row r="67" spans="1:9" x14ac:dyDescent="0.25">
      <c r="A67" s="98"/>
      <c r="B67" s="102" t="s">
        <v>119</v>
      </c>
      <c r="C67" s="90"/>
      <c r="D67" s="81"/>
      <c r="E67" s="103">
        <v>1727.07</v>
      </c>
      <c r="F67" s="81"/>
      <c r="G67" s="81"/>
      <c r="H67" s="81"/>
      <c r="I67" s="122">
        <v>1727.07</v>
      </c>
    </row>
    <row r="68" spans="1:9" x14ac:dyDescent="0.25">
      <c r="A68" s="98"/>
      <c r="B68" s="102" t="s">
        <v>121</v>
      </c>
      <c r="C68" s="90"/>
      <c r="D68" s="81"/>
      <c r="E68" s="103">
        <v>300.36</v>
      </c>
      <c r="F68" s="81"/>
      <c r="G68" s="81"/>
      <c r="H68" s="81"/>
      <c r="I68" s="122">
        <v>300.36</v>
      </c>
    </row>
    <row r="69" spans="1:9" x14ac:dyDescent="0.25">
      <c r="A69" s="98"/>
      <c r="B69" s="102" t="s">
        <v>101</v>
      </c>
      <c r="C69" s="90"/>
      <c r="D69" s="81"/>
      <c r="E69" s="103">
        <v>225.27</v>
      </c>
      <c r="F69" s="81"/>
      <c r="G69" s="81"/>
      <c r="H69" s="81"/>
      <c r="I69" s="122">
        <v>225.27</v>
      </c>
    </row>
    <row r="70" spans="1:9" x14ac:dyDescent="0.25">
      <c r="A70" s="98"/>
      <c r="B70" s="102" t="s">
        <v>102</v>
      </c>
      <c r="C70" s="90"/>
      <c r="D70" s="81"/>
      <c r="E70" s="103">
        <v>150.18</v>
      </c>
      <c r="F70" s="81"/>
      <c r="G70" s="81"/>
      <c r="H70" s="81"/>
      <c r="I70" s="122">
        <v>150.18</v>
      </c>
    </row>
    <row r="71" spans="1:9" x14ac:dyDescent="0.25">
      <c r="A71" s="98"/>
      <c r="B71" s="102" t="s">
        <v>122</v>
      </c>
      <c r="C71" s="90"/>
      <c r="D71" s="81"/>
      <c r="E71" s="103">
        <v>750.9</v>
      </c>
      <c r="F71" s="81"/>
      <c r="G71" s="81"/>
      <c r="H71" s="81"/>
      <c r="I71" s="122">
        <v>750.9</v>
      </c>
    </row>
    <row r="72" spans="1:9" x14ac:dyDescent="0.25">
      <c r="A72" s="98"/>
      <c r="B72" s="102" t="s">
        <v>106</v>
      </c>
      <c r="C72" s="90"/>
      <c r="D72" s="81"/>
      <c r="E72" s="103">
        <v>525.63</v>
      </c>
      <c r="F72" s="81"/>
      <c r="G72" s="81"/>
      <c r="H72" s="81"/>
      <c r="I72" s="122">
        <v>525.63</v>
      </c>
    </row>
    <row r="73" spans="1:9" x14ac:dyDescent="0.25">
      <c r="A73" s="98"/>
      <c r="B73" s="102" t="s">
        <v>109</v>
      </c>
      <c r="C73" s="90"/>
      <c r="D73" s="81"/>
      <c r="E73" s="103">
        <v>75.09</v>
      </c>
      <c r="F73" s="81"/>
      <c r="G73" s="81"/>
      <c r="H73" s="81"/>
      <c r="I73" s="122">
        <v>75.09</v>
      </c>
    </row>
    <row r="74" spans="1:9" ht="10.8" thickBot="1" x14ac:dyDescent="0.3">
      <c r="A74" s="101"/>
      <c r="B74" s="123"/>
      <c r="C74" s="124"/>
      <c r="D74" s="123"/>
      <c r="E74" s="123"/>
      <c r="F74" s="123"/>
      <c r="G74" s="123"/>
      <c r="H74" s="125" t="s">
        <v>126</v>
      </c>
      <c r="I74" s="126">
        <f>SUM(I13:I73)</f>
        <v>99869.699999999953</v>
      </c>
    </row>
    <row r="75" spans="1:9" ht="10.8" thickTop="1" x14ac:dyDescent="0.25"/>
    <row r="279" spans="2:2" ht="10.8" thickBot="1" x14ac:dyDescent="0.3"/>
    <row r="280" spans="2:2" ht="20.399999999999999" x14ac:dyDescent="0.25">
      <c r="B280" s="5" t="s">
        <v>10</v>
      </c>
    </row>
    <row r="281" spans="2:2" ht="20.399999999999999" x14ac:dyDescent="0.25">
      <c r="B281" s="6" t="s">
        <v>11</v>
      </c>
    </row>
    <row r="282" spans="2:2" ht="20.399999999999999" x14ac:dyDescent="0.25">
      <c r="B282" s="6" t="s">
        <v>12</v>
      </c>
    </row>
    <row r="283" spans="2:2" ht="20.399999999999999" x14ac:dyDescent="0.25">
      <c r="B283" s="6" t="s">
        <v>13</v>
      </c>
    </row>
    <row r="284" spans="2:2" ht="20.399999999999999" x14ac:dyDescent="0.25">
      <c r="B284" s="6" t="s">
        <v>14</v>
      </c>
    </row>
    <row r="285" spans="2:2" ht="20.399999999999999" x14ac:dyDescent="0.25">
      <c r="B285" s="6" t="s">
        <v>15</v>
      </c>
    </row>
    <row r="286" spans="2:2" ht="20.399999999999999" x14ac:dyDescent="0.25">
      <c r="B286" s="6" t="s">
        <v>16</v>
      </c>
    </row>
    <row r="287" spans="2:2" ht="20.399999999999999" x14ac:dyDescent="0.25">
      <c r="B287" s="6" t="s">
        <v>17</v>
      </c>
    </row>
    <row r="288" spans="2:2" ht="20.399999999999999" x14ac:dyDescent="0.25">
      <c r="B288" s="6" t="s">
        <v>18</v>
      </c>
    </row>
  </sheetData>
  <mergeCells count="2">
    <mergeCell ref="A5:I5"/>
    <mergeCell ref="A7:B7"/>
  </mergeCells>
  <phoneticPr fontId="2" type="noConversion"/>
  <dataValidations count="1">
    <dataValidation type="list" allowBlank="1" showInputMessage="1" showErrorMessage="1" prompt="Zerrendatik aukeratu dagokizun departamentuaren izena" sqref="A7:B7">
      <formula1>$B$298:$B$306</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x14ac:dyDescent="0.25"/>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x14ac:dyDescent="0.25">
      <c r="B1" s="78" t="s">
        <v>70</v>
      </c>
    </row>
    <row r="2" spans="1:9" ht="23.4" x14ac:dyDescent="0.25">
      <c r="A2" s="59" t="s">
        <v>58</v>
      </c>
      <c r="B2" s="69">
        <v>2020</v>
      </c>
    </row>
    <row r="3" spans="1:9" ht="23.4" x14ac:dyDescent="0.25">
      <c r="A3" s="59" t="s">
        <v>59</v>
      </c>
      <c r="B3" s="70">
        <v>1</v>
      </c>
    </row>
    <row r="4" spans="1:9" ht="24.75" customHeight="1" thickBot="1" x14ac:dyDescent="0.3">
      <c r="A4" s="62"/>
      <c r="B4" s="63"/>
    </row>
    <row r="5" spans="1:9" ht="25.5" customHeight="1" thickBot="1" x14ac:dyDescent="0.3">
      <c r="A5" s="154" t="s">
        <v>0</v>
      </c>
      <c r="B5" s="155"/>
      <c r="C5" s="155"/>
      <c r="D5" s="155"/>
      <c r="E5" s="155"/>
      <c r="F5" s="155"/>
      <c r="G5" s="155"/>
      <c r="H5" s="155"/>
      <c r="I5" s="156"/>
    </row>
    <row r="6" spans="1:9" ht="23.4" x14ac:dyDescent="0.25">
      <c r="A6" s="64" t="s">
        <v>9</v>
      </c>
      <c r="B6" s="48" t="s">
        <v>8</v>
      </c>
      <c r="C6" s="48" t="s">
        <v>7</v>
      </c>
      <c r="D6" s="49" t="s">
        <v>6</v>
      </c>
      <c r="E6" s="49" t="s">
        <v>5</v>
      </c>
      <c r="F6" s="48" t="s">
        <v>4</v>
      </c>
      <c r="G6" s="48" t="s">
        <v>3</v>
      </c>
      <c r="H6" s="48" t="s">
        <v>2</v>
      </c>
      <c r="I6" s="65" t="s">
        <v>1</v>
      </c>
    </row>
    <row r="293" spans="2:2" ht="10.8" thickBot="1" x14ac:dyDescent="0.3"/>
    <row r="294" spans="2:2" ht="20.399999999999999" x14ac:dyDescent="0.25">
      <c r="B294" s="5" t="s">
        <v>49</v>
      </c>
    </row>
    <row r="295" spans="2:2" ht="20.399999999999999" x14ac:dyDescent="0.25">
      <c r="B295" s="6" t="s">
        <v>50</v>
      </c>
    </row>
    <row r="296" spans="2:2" ht="20.399999999999999" x14ac:dyDescent="0.25">
      <c r="B296" s="6" t="s">
        <v>51</v>
      </c>
    </row>
    <row r="297" spans="2:2" ht="20.399999999999999" x14ac:dyDescent="0.25">
      <c r="B297" s="6" t="s">
        <v>52</v>
      </c>
    </row>
    <row r="298" spans="2:2" ht="20.399999999999999" x14ac:dyDescent="0.25">
      <c r="B298" s="6" t="s">
        <v>53</v>
      </c>
    </row>
    <row r="299" spans="2:2" ht="20.399999999999999" x14ac:dyDescent="0.25">
      <c r="B299" s="6" t="s">
        <v>54</v>
      </c>
    </row>
    <row r="300" spans="2:2" ht="20.399999999999999" x14ac:dyDescent="0.25">
      <c r="B300" s="6" t="s">
        <v>55</v>
      </c>
    </row>
    <row r="301" spans="2:2" ht="20.399999999999999" x14ac:dyDescent="0.25">
      <c r="B301" s="6" t="s">
        <v>56</v>
      </c>
    </row>
    <row r="302" spans="2:2" ht="20.399999999999999" x14ac:dyDescent="0.25">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9</vt:i4>
      </vt:variant>
    </vt:vector>
  </HeadingPairs>
  <TitlesOfParts>
    <vt:vector size="9" baseType="lpstr">
      <vt:lpstr>Orrien izena</vt:lpstr>
      <vt:lpstr>02-Ekonomia</vt:lpstr>
      <vt:lpstr>04-Gobernantza</vt:lpstr>
      <vt:lpstr>05-Proiektuak</vt:lpstr>
      <vt:lpstr>04-Ekonomia</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2022-04-20T09:12:48Z</dcterms:modified>
</cp:coreProperties>
</file>