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<sst xmlns="http://schemas.openxmlformats.org/spreadsheetml/2006/main" count="113" uniqueCount="111">
  <si>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</si>
  <si>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</si>
  <si>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</si>
  <si>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</si>
  <si>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</si>
  <si>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</si>
  <si>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</si>
  <si>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</si>
  <si>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</si>
  <si>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</si>
  <si>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</si>
  <si>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</si>
  <si>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ORDIZIA</t>
  </si>
  <si>
    <t>2022</t>
  </si>
  <si>
    <t>600.01.170.00.0251</t>
  </si>
  <si>
    <t>LUR EROSKETA</t>
  </si>
  <si>
    <t>601.01.134.00.0000</t>
  </si>
  <si>
    <t>ADIF IGOGAILUA</t>
  </si>
  <si>
    <t>601.01.151.00.0211</t>
  </si>
  <si>
    <t>BARRENAKO PARKE ESTALIA</t>
  </si>
  <si>
    <t>601.01.231.20.0106</t>
  </si>
  <si>
    <t>EGUNEKO ARRETA ZENTROA ETA IGOGAILUA</t>
  </si>
  <si>
    <t>601.01.933.00.0335</t>
  </si>
  <si>
    <t>BARRENAKO IGOGAILUA</t>
  </si>
  <si>
    <t>601.02.153.20.0222</t>
  </si>
  <si>
    <t>ASFALTATZE LANAK ETA BERZOLAKETA LANAK</t>
  </si>
  <si>
    <t>601.02.153.40.0224</t>
  </si>
  <si>
    <t>OBRA TXIKIAK. BIDE PUBLIKOAK</t>
  </si>
  <si>
    <t>609.01.336.01.0300</t>
  </si>
  <si>
    <t>ARTXIBOA. ARANA KALEA 17KO LOKALA</t>
  </si>
  <si>
    <t>609.01.432.00.0271</t>
  </si>
  <si>
    <t>INFORMAZIORAKO SEINALETIKA</t>
  </si>
  <si>
    <t>622.01.323.20.0112</t>
  </si>
  <si>
    <t>INBERTSIOAK. URDANETA IKASTETXEA</t>
  </si>
  <si>
    <t>622.02.323.20.0112</t>
  </si>
  <si>
    <t>UDANETA ESKOLA ERABERRITZEA</t>
  </si>
  <si>
    <t>622.02.336.01.0300</t>
  </si>
  <si>
    <t>ESPAZIOA EGOKITU ARTXIBOA</t>
  </si>
  <si>
    <t>622.02.933.00.0331</t>
  </si>
  <si>
    <t>BRIGADAKO PABILIOIKO OBRA</t>
  </si>
  <si>
    <t>622.02.933.00.0333</t>
  </si>
  <si>
    <t>ARRETA BULEGOA</t>
  </si>
  <si>
    <t>623.01.171.10.0233</t>
  </si>
  <si>
    <t>HAUR PARKEEN BERRITZEA</t>
  </si>
  <si>
    <t>623.01.912.00.0322</t>
  </si>
  <si>
    <t>BIDEO AKTA PLENO ARETOAN</t>
  </si>
  <si>
    <t>623.02.133.00.0202</t>
  </si>
  <si>
    <t>TXIRRINDUENTZAKO APARKALEKUA</t>
  </si>
  <si>
    <t>623.02.165.00.0237</t>
  </si>
  <si>
    <t>KOADRO ELEKTRIKOAK ALDATZEA</t>
  </si>
  <si>
    <t>623.02.311.20.0235</t>
  </si>
  <si>
    <t>AUZOETAKO KOMUNAK</t>
  </si>
  <si>
    <t>623.02.337.10.0109</t>
  </si>
  <si>
    <t>INBERTSIOAK. ZUHAIZTI</t>
  </si>
  <si>
    <t>623.02.442.00.0293</t>
  </si>
  <si>
    <t>MARKESINA BERRIAK</t>
  </si>
  <si>
    <t>623.02.924.00.0102</t>
  </si>
  <si>
    <t>INFORMAZIORAKO PANTAILA DIGITALAK</t>
  </si>
  <si>
    <t>623.03.132.01.0350</t>
  </si>
  <si>
    <t>UDAL FLOTA BERRITZEA (RENTING/EROSKETAK)</t>
  </si>
  <si>
    <t>623.04.135.00.0101</t>
  </si>
  <si>
    <t>BEHARREZKO INBERTSIOAK. BABES ZIBILA</t>
  </si>
  <si>
    <t>623.04.153.40.0121</t>
  </si>
  <si>
    <t>INSTALAZIO BERRIAK</t>
  </si>
  <si>
    <t>623.04.153.40.0224</t>
  </si>
  <si>
    <t>HESIAK ETA MAHAIAK</t>
  </si>
  <si>
    <t>623.04.163.00.0281</t>
  </si>
  <si>
    <t>TRESNAK</t>
  </si>
  <si>
    <t>623.04.165.00.0237</t>
  </si>
  <si>
    <t>KALE ARGITERIAREN ALDAKETA</t>
  </si>
  <si>
    <t>624.01.133.00.0202</t>
  </si>
  <si>
    <t>SEINALIZAZIO EGUNERATZEA. UDALTZAINGOA</t>
  </si>
  <si>
    <t>625.01.171.20.0234</t>
  </si>
  <si>
    <t>ALTZARIAK. OIANGU PARKEA</t>
  </si>
  <si>
    <t>625.01.931.00.0324</t>
  </si>
  <si>
    <t>BULEGOA EGOKITZEA</t>
  </si>
  <si>
    <t>625.01.933.00.0331</t>
  </si>
  <si>
    <t>LARRIALDIKO ETXEAK</t>
  </si>
  <si>
    <t>625.02.920.00.0322</t>
  </si>
  <si>
    <t>FOTOKOPIAGAILUAK</t>
  </si>
  <si>
    <t>625.99.171.20.0234</t>
  </si>
  <si>
    <t>OIANGU BASERRIKO SUKALDEA BERRITU</t>
  </si>
  <si>
    <t>626.01.920.00.0322</t>
  </si>
  <si>
    <t>INFORMATIKA TRESNERIA</t>
  </si>
  <si>
    <t>628.01.332.10.0118</t>
  </si>
  <si>
    <t>BIBLIOGRAFIA FUNTSAK</t>
  </si>
  <si>
    <t>629.01.132.00.0201</t>
  </si>
  <si>
    <t>SEGURTASUNERAKO MATERIALAK</t>
  </si>
  <si>
    <t>642.01.151.00.0211</t>
  </si>
  <si>
    <t>PLAN OROKORRAREN IDAZKETA</t>
  </si>
  <si>
    <t>643.01.170.00.0251</t>
  </si>
  <si>
    <t>AMIANTO LANKETA</t>
  </si>
  <si>
    <t>643.02.151.00.0211</t>
  </si>
  <si>
    <t>BUZTUNTZA URBANIZAZIO PROIEKTUA</t>
  </si>
  <si>
    <t>680.01.231.00.0104</t>
  </si>
  <si>
    <t>GIZARTE ZERBITZUETAN IRISGARRITASUNA</t>
  </si>
  <si>
    <t>682.01.164.00.0232</t>
  </si>
  <si>
    <t>KOLUNBARIOA</t>
  </si>
  <si>
    <t>682.01.431.20.0291</t>
  </si>
  <si>
    <t>PLAZA ERABERRITZEA</t>
  </si>
  <si>
    <t>683.02.431.20.0291</t>
  </si>
  <si>
    <t>EUSKARRIAK: POLTSAK ETAB.</t>
  </si>
  <si>
    <t>683.04.431.20.0291</t>
  </si>
  <si>
    <t>DIGITALIZAZIOARIKO GASTU ETA BALIABIDEAK</t>
  </si>
  <si>
    <t>684.01.431.20.0291</t>
  </si>
  <si>
    <t>BANAKETA SISTEMA</t>
  </si>
  <si>
    <t>699.01.151.00.0211</t>
  </si>
  <si>
    <t>IRISGARRITASUN PLANA ETA PROIEKTUAK</t>
  </si>
  <si>
    <t>699.01.170.00.0251</t>
  </si>
  <si>
    <t>699.01.338.10.0121</t>
  </si>
  <si>
    <t>ERRALDOIAK ETA BURUHANDIAK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</si>
</sst>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2021/12/31ra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2021/12/31ra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2022</v>
      </c>
      <c r="H8" s="1" t="str">
        <f>C5+1</f>
        <v>2023</v>
      </c>
      <c r="I8" s="1" t="str">
        <f>C5+2</f>
        <v>2024</v>
      </c>
      <c r="J8" s="1" t="str">
        <f>C5+3</f>
        <v>2025</v>
      </c>
      <c r="K8" s="1" t="s">
        <v>10</v>
      </c>
      <c r="L8" s="1" t="str">
        <f>G8</f>
        <v>2022</v>
      </c>
      <c r="M8" s="1" t="str">
        <f>H8</f>
        <v>2023</v>
      </c>
      <c r="N8" s="1" t="str">
        <f>I8</f>
        <v>2024</v>
      </c>
      <c r="O8" s="1" t="str">
        <f>J8</f>
        <v>2025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0</v>
      </c>
      <c r="F9" s="35"/>
      <c r="G9" s="25">
        <v>5000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0</v>
      </c>
      <c r="F10" s="35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0</v>
      </c>
      <c r="F11" s="35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0</v>
      </c>
      <c r="F12" s="35"/>
      <c r="G12" s="25">
        <v>456933.35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0</v>
      </c>
      <c r="F13" s="35"/>
      <c r="G13" s="25">
        <v>200000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180000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31170.24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0</v>
      </c>
      <c r="F16" s="35"/>
      <c r="G16" s="25">
        <v>70000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0</v>
      </c>
      <c r="F17" s="35"/>
      <c r="G17" s="25">
        <v>9600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/>
      <c r="D18" s="34"/>
      <c r="E18" s="25">
        <f>SUM(F18:K18)</f>
        <v>0</v>
      </c>
      <c r="F18" s="35"/>
      <c r="G18" s="25">
        <v>90000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/>
      <c r="D19" s="34"/>
      <c r="E19" s="25">
        <f>SUM(F19:K19)</f>
        <v>0</v>
      </c>
      <c r="F19" s="35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/>
      <c r="D20" s="34"/>
      <c r="E20" s="25">
        <f>SUM(F20:K20)</f>
        <v>0</v>
      </c>
      <c r="F20" s="3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/>
      <c r="D21" s="34"/>
      <c r="E21" s="25">
        <f>SUM(F21:K21)</f>
        <v>0</v>
      </c>
      <c r="F21" s="35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/>
      <c r="D22" s="34"/>
      <c r="E22" s="25">
        <f>SUM(F22:K22)</f>
        <v>0</v>
      </c>
      <c r="F22" s="35"/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/>
      <c r="D23" s="34"/>
      <c r="E23" s="25">
        <f>SUM(F23:K23)</f>
        <v>0</v>
      </c>
      <c r="F23" s="35"/>
      <c r="G23" s="25">
        <v>60000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/>
      <c r="D24" s="34"/>
      <c r="E24" s="25">
        <f>SUM(F24:K24)</f>
        <v>0</v>
      </c>
      <c r="F24" s="35"/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/>
      <c r="D25" s="34"/>
      <c r="E25" s="25">
        <f>SUM(F25:K25)</f>
        <v>0</v>
      </c>
      <c r="F25" s="35"/>
      <c r="G25" s="25">
        <v>30000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/>
      <c r="D26" s="34"/>
      <c r="E26" s="25">
        <f>SUM(F26:K26)</f>
        <v>0</v>
      </c>
      <c r="F26" s="35"/>
      <c r="G26" s="25">
        <v>22000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/>
      <c r="D27" s="34"/>
      <c r="E27" s="25">
        <f>SUM(F27:K27)</f>
        <v>0</v>
      </c>
      <c r="F27" s="35"/>
      <c r="G27" s="25">
        <v>10000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/>
      <c r="D28" s="34"/>
      <c r="E28" s="25">
        <f>SUM(F28:K28)</f>
        <v>0</v>
      </c>
      <c r="F28" s="35"/>
      <c r="G28" s="25">
        <v>9000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/>
      <c r="D29" s="34"/>
      <c r="E29" s="25">
        <f>SUM(F29:K29)</f>
        <v>0</v>
      </c>
      <c r="F29" s="35"/>
      <c r="G29" s="25">
        <v>8000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/>
      <c r="D30" s="34"/>
      <c r="E30" s="25">
        <f>SUM(F30:K30)</f>
        <v>0</v>
      </c>
      <c r="F30" s="35"/>
      <c r="G30" s="25">
        <v>20000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/>
      <c r="D31" s="34"/>
      <c r="E31" s="25">
        <f>SUM(F31:K31)</f>
        <v>0</v>
      </c>
      <c r="F31" s="35"/>
      <c r="G31" s="25">
        <v>50000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/>
      <c r="D32" s="34"/>
      <c r="E32" s="25">
        <f>SUM(F32:K32)</f>
        <v>0</v>
      </c>
      <c r="F32" s="35"/>
      <c r="G32" s="25">
        <v>5000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/>
      <c r="D33" s="34"/>
      <c r="E33" s="25">
        <f>SUM(F33:K33)</f>
        <v>0</v>
      </c>
      <c r="F33" s="35"/>
      <c r="G33" s="25">
        <v>8000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64</v>
      </c>
      <c r="B34" s="33" t="s">
        <v>65</v>
      </c>
      <c r="C34" s="34"/>
      <c r="D34" s="34"/>
      <c r="E34" s="25">
        <f>SUM(F34:K34)</f>
        <v>0</v>
      </c>
      <c r="F34" s="35"/>
      <c r="G34" s="25">
        <v>4000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66</v>
      </c>
      <c r="B35" s="33" t="s">
        <v>67</v>
      </c>
      <c r="C35" s="34"/>
      <c r="D35" s="34"/>
      <c r="E35" s="25">
        <f>SUM(F35:K35)</f>
        <v>0</v>
      </c>
      <c r="F35" s="35"/>
      <c r="G35" s="25">
        <v>10000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68</v>
      </c>
      <c r="B36" s="33" t="s">
        <v>69</v>
      </c>
      <c r="C36" s="34"/>
      <c r="D36" s="34"/>
      <c r="E36" s="25">
        <f>SUM(F36:K36)</f>
        <v>0</v>
      </c>
      <c r="F36" s="35"/>
      <c r="G36" s="25">
        <v>50000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70</v>
      </c>
      <c r="B37" s="33" t="s">
        <v>71</v>
      </c>
      <c r="C37" s="34"/>
      <c r="D37" s="34"/>
      <c r="E37" s="25">
        <f>SUM(F37:K37)</f>
        <v>0</v>
      </c>
      <c r="F37" s="35"/>
      <c r="G37" s="25">
        <v>17000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72</v>
      </c>
      <c r="B38" s="33" t="s">
        <v>73</v>
      </c>
      <c r="C38" s="34"/>
      <c r="D38" s="34"/>
      <c r="E38" s="25">
        <f>SUM(F38:K38)</f>
        <v>0</v>
      </c>
      <c r="F38" s="35"/>
      <c r="G38" s="25">
        <v>20000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74</v>
      </c>
      <c r="B39" s="33" t="s">
        <v>75</v>
      </c>
      <c r="C39" s="34"/>
      <c r="D39" s="34"/>
      <c r="E39" s="25">
        <f>SUM(F39:K39)</f>
        <v>0</v>
      </c>
      <c r="F39" s="35"/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9.75">
      <c r="A40" s="33" t="s">
        <v>76</v>
      </c>
      <c r="B40" s="33" t="s">
        <v>77</v>
      </c>
      <c r="C40" s="34"/>
      <c r="D40" s="34"/>
      <c r="E40" s="25">
        <f>SUM(F40:K40)</f>
        <v>0</v>
      </c>
      <c r="F40" s="35"/>
      <c r="G40" s="25">
        <v>5000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>
      <c r="A41" s="33" t="s">
        <v>78</v>
      </c>
      <c r="B41" s="33" t="s">
        <v>79</v>
      </c>
      <c r="C41" s="34"/>
      <c r="D41" s="34"/>
      <c r="E41" s="25">
        <f>SUM(F41:K41)</f>
        <v>0</v>
      </c>
      <c r="F41" s="35"/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9.75">
      <c r="A42" s="33" t="s">
        <v>80</v>
      </c>
      <c r="B42" s="33" t="s">
        <v>81</v>
      </c>
      <c r="C42" s="34"/>
      <c r="D42" s="34"/>
      <c r="E42" s="25">
        <f>SUM(F42:K42)</f>
        <v>0</v>
      </c>
      <c r="F42" s="35"/>
      <c r="G42" s="25">
        <v>17000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9.75">
      <c r="A43" s="33" t="s">
        <v>82</v>
      </c>
      <c r="B43" s="33" t="s">
        <v>83</v>
      </c>
      <c r="C43" s="34"/>
      <c r="D43" s="34"/>
      <c r="E43" s="25">
        <f>SUM(F43:K43)</f>
        <v>0</v>
      </c>
      <c r="F43" s="35"/>
      <c r="G43" s="25">
        <v>20000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9.75">
      <c r="A44" s="33" t="s">
        <v>84</v>
      </c>
      <c r="B44" s="33" t="s">
        <v>85</v>
      </c>
      <c r="C44" s="34"/>
      <c r="D44" s="34"/>
      <c r="E44" s="25">
        <f>SUM(F44:K44)</f>
        <v>0</v>
      </c>
      <c r="F44" s="35"/>
      <c r="G44" s="25">
        <v>16000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.75">
      <c r="A45" s="33" t="s">
        <v>86</v>
      </c>
      <c r="B45" s="33" t="s">
        <v>87</v>
      </c>
      <c r="C45" s="34"/>
      <c r="D45" s="34"/>
      <c r="E45" s="25">
        <f>SUM(F45:K45)</f>
        <v>0</v>
      </c>
      <c r="F45" s="35"/>
      <c r="G45" s="25">
        <v>9000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9.75">
      <c r="A46" s="33" t="s">
        <v>88</v>
      </c>
      <c r="B46" s="33" t="s">
        <v>89</v>
      </c>
      <c r="C46" s="34"/>
      <c r="D46" s="34"/>
      <c r="E46" s="25">
        <f>SUM(F46:K46)</f>
        <v>0</v>
      </c>
      <c r="F46" s="35"/>
      <c r="G46" s="25">
        <v>100000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9.75">
      <c r="A47" s="33" t="s">
        <v>90</v>
      </c>
      <c r="B47" s="33" t="s">
        <v>91</v>
      </c>
      <c r="C47" s="34"/>
      <c r="D47" s="34"/>
      <c r="E47" s="25">
        <f>SUM(F47:K47)</f>
        <v>0</v>
      </c>
      <c r="F47" s="35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9.75">
      <c r="A48" s="33" t="s">
        <v>92</v>
      </c>
      <c r="B48" s="33" t="s">
        <v>93</v>
      </c>
      <c r="C48" s="34"/>
      <c r="D48" s="34"/>
      <c r="E48" s="25">
        <f>SUM(F48:K48)</f>
        <v>0</v>
      </c>
      <c r="F48" s="35"/>
      <c r="G48" s="25">
        <v>38720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9.75">
      <c r="A49" s="33" t="s">
        <v>94</v>
      </c>
      <c r="B49" s="33" t="s">
        <v>95</v>
      </c>
      <c r="C49" s="34"/>
      <c r="D49" s="34"/>
      <c r="E49" s="25">
        <f>SUM(F49:K49)</f>
        <v>0</v>
      </c>
      <c r="F49" s="35"/>
      <c r="G49" s="25">
        <v>122753.69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9.75">
      <c r="A50" s="33" t="s">
        <v>96</v>
      </c>
      <c r="B50" s="33" t="s">
        <v>97</v>
      </c>
      <c r="C50" s="34"/>
      <c r="D50" s="34"/>
      <c r="E50" s="25">
        <f>SUM(F50:K50)</f>
        <v>0</v>
      </c>
      <c r="F50" s="35"/>
      <c r="G50" s="25">
        <v>20000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9.75">
      <c r="A51" s="33" t="s">
        <v>98</v>
      </c>
      <c r="B51" s="33" t="s">
        <v>99</v>
      </c>
      <c r="C51" s="34"/>
      <c r="D51" s="34"/>
      <c r="E51" s="25">
        <f>SUM(F51:K51)</f>
        <v>0</v>
      </c>
      <c r="F51" s="35"/>
      <c r="G51" s="25">
        <v>250000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9.75">
      <c r="A52" s="33" t="s">
        <v>100</v>
      </c>
      <c r="B52" s="33" t="s">
        <v>101</v>
      </c>
      <c r="C52" s="34"/>
      <c r="D52" s="34"/>
      <c r="E52" s="25">
        <f>SUM(F52:K52)</f>
        <v>0</v>
      </c>
      <c r="F52" s="35"/>
      <c r="G52" s="25">
        <v>11185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9.75">
      <c r="A53" s="33" t="s">
        <v>102</v>
      </c>
      <c r="B53" s="33" t="s">
        <v>103</v>
      </c>
      <c r="C53" s="34"/>
      <c r="D53" s="34"/>
      <c r="E53" s="25">
        <f>SUM(F53:K53)</f>
        <v>0</v>
      </c>
      <c r="F53" s="35"/>
      <c r="G53" s="25">
        <v>43000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9.75">
      <c r="A54" s="33" t="s">
        <v>104</v>
      </c>
      <c r="B54" s="33" t="s">
        <v>105</v>
      </c>
      <c r="C54" s="34"/>
      <c r="D54" s="34"/>
      <c r="E54" s="25">
        <f>SUM(F54:K54)</f>
        <v>0</v>
      </c>
      <c r="F54" s="35"/>
      <c r="G54" s="25">
        <v>15000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9.75">
      <c r="A55" s="33" t="s">
        <v>106</v>
      </c>
      <c r="B55" s="33" t="s">
        <v>107</v>
      </c>
      <c r="C55" s="34"/>
      <c r="D55" s="34"/>
      <c r="E55" s="25">
        <f>SUM(F55:K55)</f>
        <v>0</v>
      </c>
      <c r="F55" s="35"/>
      <c r="G55" s="25">
        <v>50000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9.75">
      <c r="A56" s="33" t="s">
        <v>108</v>
      </c>
      <c r="B56" s="33" t="s">
        <v>91</v>
      </c>
      <c r="C56" s="34"/>
      <c r="D56" s="34"/>
      <c r="E56" s="25">
        <f>SUM(F56:K56)</f>
        <v>0</v>
      </c>
      <c r="F56" s="35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9.75">
      <c r="A57" s="33" t="s">
        <v>109</v>
      </c>
      <c r="B57" s="33" t="s">
        <v>110</v>
      </c>
      <c r="C57" s="34"/>
      <c r="D57" s="34"/>
      <c r="E57" s="25">
        <f>SUM(F57:K57)</f>
        <v>0</v>
      </c>
      <c r="F57" s="35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3:41" ht="9.75">
      <c r="C58" s="8"/>
      <c r="D58" s="8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3:41" ht="9.75">
      <c r="C59" s="8"/>
      <c r="D59" s="8"/>
      <c r="E59" s="9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3:41" ht="9.75">
      <c r="C60" s="8"/>
      <c r="D60" s="8"/>
      <c r="E60" s="9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3:41" ht="9.75">
      <c r="C61" s="8"/>
      <c r="D61" s="8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3:41" ht="9.75">
      <c r="C62" s="8"/>
      <c r="D62" s="8"/>
      <c r="E62" s="9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3:41" ht="9.75">
      <c r="C63" s="8"/>
      <c r="D63" s="8"/>
      <c r="E63" s="9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3:41" ht="9.75">
      <c r="C64" s="8"/>
      <c r="D64" s="8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3:41" ht="9.75">
      <c r="C65" s="8"/>
      <c r="D65" s="8"/>
      <c r="E65" s="9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3:41" ht="9.75">
      <c r="C66" s="8"/>
      <c r="D66" s="8"/>
      <c r="E66" s="9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3:41" ht="9.75">
      <c r="C67" s="8"/>
      <c r="D67" s="8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ht="9.75">
      <c r="C68" s="8"/>
      <c r="D68" s="8"/>
      <c r="E68" s="9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ht="9.75">
      <c r="C69" s="8"/>
      <c r="D69" s="8"/>
      <c r="E69" s="9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ht="9.75">
      <c r="C70" s="8"/>
      <c r="D70" s="8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ht="9.75">
      <c r="C71" s="8"/>
      <c r="D71" s="8"/>
      <c r="E71" s="9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ht="9.75">
      <c r="C72" s="8"/>
      <c r="D72" s="8"/>
      <c r="E72" s="9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ht="9.75">
      <c r="C73" s="8"/>
      <c r="D73" s="8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ht="9.75">
      <c r="C74" s="8"/>
      <c r="D74" s="8"/>
      <c r="E74" s="9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ht="9.75">
      <c r="C75" s="8"/>
      <c r="D75" s="8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3:41" ht="9.75">
      <c r="C76" s="8"/>
      <c r="D76" s="8"/>
      <c r="E76" s="9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3:41" ht="9.75">
      <c r="C77" s="8"/>
      <c r="D77" s="8"/>
      <c r="E77" s="9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3:41" ht="9.75">
      <c r="C78" s="8"/>
      <c r="D78" s="8"/>
      <c r="E78" s="9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3:41" ht="9.75">
      <c r="C79" s="8"/>
      <c r="D79" s="8"/>
      <c r="E79" s="9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3:41" ht="9.75">
      <c r="C80" s="8"/>
      <c r="D80" s="8"/>
      <c r="E80" s="9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