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<sst xmlns="http://schemas.openxmlformats.org/spreadsheetml/2006/main" count="20" uniqueCount="20">
  <si>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Azalpena</t>
  </si>
  <si>
    <t>Epe luzeko zorrak</t>
  </si>
  <si>
    <t>Epe laburreko zorra (diruzaintza eragiketak)</t>
  </si>
  <si>
    <t>Zor jaulkipenak</t>
  </si>
  <si>
    <t>Bestelako kreditu eragiketak</t>
  </si>
  <si>
    <t>Zor bizia</t>
  </si>
  <si>
    <t>Entitatea:</t>
  </si>
  <si>
    <t>Ekitaldia:</t>
  </si>
  <si>
    <t>Baliabiderik gabeko factoringa</t>
  </si>
  <si>
    <t>Eragiketak kreditu erakundeekin</t>
  </si>
  <si>
    <t>Zor bizia, guztira</t>
  </si>
  <si>
    <t>TOKIKO ENTITATEAREN AURREKONTUA</t>
  </si>
  <si>
    <t>Aurreikusitako epemuga</t>
  </si>
  <si>
    <t>Administrazio publikoekin zorra (1)</t>
  </si>
  <si>
    <t>Errentamendu finantzarioak</t>
  </si>
  <si>
    <t>Elkarte publiko-pribatuak</t>
  </si>
  <si>
    <t>Ordainketa geroratuak hirugarrenekin egindako eragiketengatik</t>
  </si>
  <si>
    <t>(1) Administrazio publikoekiko zorretan, Toki Erakundeak Finantzatzeko Funtsarekin egindako maileguak baino ez dira sartuko (Ekonomia Bultzatzeko Funtsa, Antolamendu Funtsa eta Toki Erakundeetako Hornitzaileei Ordaintzeko Finantzaketa Finantzatzeko Likidazio Funtsa barne); azken horretan, zorpetze-eragiketa baten bidez nahiz Estatuaren tributuetan parte hartuz gauzatu dira maileguak.</t>
  </si>
  <si>
    <t>ORENDAIN</t>
  </si>
  <si>
    <t>2022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</si>
</sst>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  <numFmt numFmtId="165" formatCode="#,##0.00_ ;[Red]\-#,##0.00\ "/>
  </numFmts>
  <fonts count="45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5" fillId="32" borderId="11" xfId="0" applyNumberFormat="1" applyFont="1" applyFill="1" applyBorder="1" applyAlignment="1">
      <alignment/>
    </xf>
    <xf numFmtId="4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" fillId="36" borderId="17" xfId="0" applyFont="1" applyFill="1" applyBorder="1" applyAlignment="1">
      <alignment horizontal="right"/>
    </xf>
    <xf numFmtId="0" fontId="5" fillId="36" borderId="18" xfId="0" applyFont="1" applyFill="1" applyBorder="1" applyAlignment="1">
      <alignment horizontal="right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0" borderId="0" xfId="53" applyFont="1" applyFill="1" applyBorder="1" applyAlignment="1">
      <alignment vertical="center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0" fontId="2" fillId="33" borderId="21" xfId="0" applyFont="1" applyFill="1" applyBorder="1" applyAlignment="1" applyProtection="1">
      <alignment horizontal="center" wrapText="1"/>
      <protection/>
    </xf>
    <xf numFmtId="0" fontId="2" fillId="33" borderId="22" xfId="0" applyFont="1" applyFill="1" applyBorder="1" applyAlignment="1" applyProtection="1">
      <alignment horizontal="center" wrapText="1"/>
      <protection/>
    </xf>
    <xf numFmtId="0" fontId="1" fillId="37" borderId="17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17" xfId="0" applyFont="1" applyFill="1" applyBorder="1" applyAlignment="1">
      <alignment horizontal="center" vertical="center" wrapText="1"/>
    </xf>
    <xf numFmtId="0" fontId="1" fillId="37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" fontId="0" fillId="34" borderId="23" xfId="0" applyNumberFormat="1" applyFill="1" applyBorder="1" applyAlignment="1">
      <alignment horizontal="left"/>
    </xf>
    <xf numFmtId="4" fontId="0" fillId="34" borderId="24" xfId="0" applyNumberFormat="1" applyFill="1" applyBorder="1" applyAlignment="1">
      <alignment horizontal="left"/>
    </xf>
    <xf numFmtId="0" fontId="2" fillId="33" borderId="25" xfId="0" applyFont="1" applyFill="1" applyBorder="1" applyAlignment="1" applyProtection="1">
      <alignment horizontal="center" wrapText="1"/>
      <protection/>
    </xf>
    <xf numFmtId="0" fontId="2" fillId="33" borderId="26" xfId="0" applyFont="1" applyFill="1" applyBorder="1" applyAlignment="1" applyProtection="1">
      <alignment horizontal="center" wrapText="1"/>
      <protection/>
    </xf>
    <xf numFmtId="0" fontId="2" fillId="33" borderId="27" xfId="0" applyFont="1" applyFill="1" applyBorder="1" applyAlignment="1" applyProtection="1">
      <alignment horizontal="center" wrapText="1"/>
      <protection/>
    </xf>
    <xf numFmtId="0" fontId="2" fillId="33" borderId="28" xfId="0" applyFont="1" applyFill="1" applyBorder="1" applyAlignment="1" applyProtection="1">
      <alignment horizontal="center" wrapText="1"/>
      <protection/>
    </xf>
    <xf numFmtId="0" fontId="2" fillId="33" borderId="29" xfId="0" applyFont="1" applyFill="1" applyBorder="1" applyAlignment="1" applyProtection="1">
      <alignment horizontal="center" wrapText="1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4" fontId="5" fillId="32" borderId="23" xfId="0" applyNumberFormat="1" applyFont="1" applyFill="1" applyBorder="1" applyAlignment="1">
      <alignment horizontal="right"/>
    </xf>
    <xf numFmtId="4" fontId="5" fillId="32" borderId="24" xfId="0" applyNumberFormat="1" applyFont="1" applyFill="1" applyBorder="1" applyAlignment="1">
      <alignment horizontal="right"/>
    </xf>
    <xf numFmtId="0" fontId="2" fillId="0" borderId="30" xfId="0" applyFont="1" applyBorder="1" applyAlignment="1">
      <alignment horizontal="left" indent="1"/>
    </xf>
    <xf numFmtId="0" fontId="2" fillId="0" borderId="31" xfId="0" applyFont="1" applyBorder="1" applyAlignment="1">
      <alignment horizontal="left" indent="1"/>
    </xf>
    <xf numFmtId="0" fontId="2" fillId="0" borderId="3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2" fillId="0" borderId="27" xfId="0" applyFont="1" applyBorder="1" applyAlignment="1">
      <alignment horizontal="left" indent="1"/>
    </xf>
    <xf numFmtId="0" fontId="2" fillId="0" borderId="16" xfId="0" applyFont="1" applyBorder="1" applyAlignment="1">
      <alignment horizontal="left" indent="1"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0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zoomScalePageLayoutView="0" workbookViewId="0" topLeftCell="A7">
      <selection activeCell="G27" sqref="G27"/>
    </sheetView>
  </sheetViews>
  <sheetFormatPr defaultColWidth="11.421875" defaultRowHeight="12.75"/>
  <cols>
    <col min="1" max="1" width="47.8515625" style="0" customWidth="1"/>
    <col min="2" max="2" width="16.00390625" style="0" customWidth="1"/>
    <col min="3" max="3" width="18.140625" style="0" customWidth="1"/>
  </cols>
  <sheetData>
    <row r="2" spans="1:6" s="1" customFormat="1" ht="15.75">
      <c r="A2" s="18" t="s">
        <v>11</v>
      </c>
      <c r="B2" s="19"/>
      <c r="C2" s="19"/>
      <c r="D2" s="19"/>
      <c r="E2" s="19"/>
      <c r="F2" s="19"/>
    </row>
    <row r="3" spans="1:6" s="1" customFormat="1" ht="15.75" customHeight="1">
      <c r="A3" s="20" t="s">
        <v>5</v>
      </c>
      <c r="B3" s="21"/>
      <c r="C3" s="21"/>
      <c r="D3" s="21"/>
      <c r="E3" s="21"/>
      <c r="F3" s="21"/>
    </row>
    <row r="4" spans="1:6" s="1" customFormat="1" ht="15">
      <c r="A4" s="11" t="s">
        <v>6</v>
      </c>
      <c r="B4" s="22" t="s">
        <v>18</v>
      </c>
      <c r="C4" s="22"/>
      <c r="D4" s="22"/>
      <c r="E4" s="7"/>
      <c r="F4" s="8"/>
    </row>
    <row r="5" spans="1:6" s="1" customFormat="1" ht="15">
      <c r="A5" s="12" t="s">
        <v>7</v>
      </c>
      <c r="B5" s="2" t="s">
        <v>19</v>
      </c>
      <c r="C5" s="9"/>
      <c r="D5" s="9"/>
      <c r="E5" s="9"/>
      <c r="F5" s="10"/>
    </row>
    <row r="7" spans="1:6" ht="12.75" customHeight="1">
      <c r="A7" s="25" t="s">
        <v>0</v>
      </c>
      <c r="B7" s="26"/>
      <c r="C7" s="29" t="str">
        <f>"Zor bizia "&amp;(B5)&amp;"/12/31n"</f>
        <v>Zor bizia 2022/12/31n</v>
      </c>
      <c r="D7" s="15" t="s">
        <v>12</v>
      </c>
      <c r="E7" s="16"/>
      <c r="F7" s="17"/>
    </row>
    <row r="8" spans="1:6" ht="20.25" customHeight="1">
      <c r="A8" s="27"/>
      <c r="B8" s="28"/>
      <c r="C8" s="30"/>
      <c r="D8" s="13" t="str">
        <f>CONCATENATE("Urtarrila
",$B$5)</f>
        <v>Urtarrila
2022</v>
      </c>
      <c r="E8" s="13" t="str">
        <f>CONCATENATE("Otsaila
",$B$5)</f>
        <v>Otsaila
2022</v>
      </c>
      <c r="F8" s="13" t="str">
        <f>CONCATENATE("Martxoa
",$B$5)</f>
        <v>Martxoa
2022</v>
      </c>
    </row>
    <row r="9" spans="1:6" ht="12.75">
      <c r="A9" s="23" t="s">
        <v>2</v>
      </c>
      <c r="B9" s="24"/>
      <c r="C9" s="3"/>
      <c r="D9" s="3"/>
      <c r="E9" s="3"/>
      <c r="F9" s="3"/>
    </row>
    <row r="10" spans="1:6" ht="12.75">
      <c r="A10" s="23" t="s">
        <v>1</v>
      </c>
      <c r="B10" s="24"/>
      <c r="C10" s="3">
        <f>SUM(C11:C18)</f>
        <v>34305.78</v>
      </c>
      <c r="D10" s="3"/>
      <c r="E10" s="3">
        <v>3500</v>
      </c>
      <c r="F10" s="3">
        <f>SUM(F11:F18)</f>
        <v>0</v>
      </c>
    </row>
    <row r="11" spans="1:6" ht="12.75">
      <c r="A11" s="33" t="s">
        <v>3</v>
      </c>
      <c r="B11" s="34"/>
      <c r="C11" s="5"/>
      <c r="D11" s="5"/>
      <c r="E11" s="5"/>
      <c r="F11" s="5"/>
    </row>
    <row r="12" spans="1:6" ht="12.75">
      <c r="A12" s="35" t="s">
        <v>9</v>
      </c>
      <c r="B12" s="36"/>
      <c r="C12" s="5">
        <v>34305.78</v>
      </c>
      <c r="D12" s="5"/>
      <c r="E12" s="5"/>
      <c r="F12" s="5"/>
    </row>
    <row r="13" spans="1:6" ht="12.75">
      <c r="A13" s="35" t="s">
        <v>8</v>
      </c>
      <c r="B13" s="36"/>
      <c r="C13" s="5"/>
      <c r="D13" s="5"/>
      <c r="E13" s="5"/>
      <c r="F13" s="5"/>
    </row>
    <row r="14" spans="1:6" ht="12.75">
      <c r="A14" s="35" t="s">
        <v>13</v>
      </c>
      <c r="B14" s="36"/>
      <c r="C14" s="5"/>
      <c r="D14" s="5"/>
      <c r="E14" s="5"/>
      <c r="F14" s="5"/>
    </row>
    <row r="15" spans="1:6" ht="12.75">
      <c r="A15" s="35" t="s">
        <v>14</v>
      </c>
      <c r="B15" s="36"/>
      <c r="C15" s="5"/>
      <c r="D15" s="5"/>
      <c r="E15" s="5"/>
      <c r="F15" s="5"/>
    </row>
    <row r="16" spans="1:6" ht="12.75">
      <c r="A16" s="35" t="s">
        <v>15</v>
      </c>
      <c r="B16" s="36"/>
      <c r="C16" s="5"/>
      <c r="D16" s="5"/>
      <c r="E16" s="5"/>
      <c r="F16" s="5"/>
    </row>
    <row r="17" spans="1:6" ht="12.75">
      <c r="A17" s="35" t="s">
        <v>16</v>
      </c>
      <c r="B17" s="36"/>
      <c r="C17" s="5"/>
      <c r="D17" s="5"/>
      <c r="E17" s="5"/>
      <c r="F17" s="5"/>
    </row>
    <row r="18" spans="1:6" ht="12.75">
      <c r="A18" s="37" t="s">
        <v>4</v>
      </c>
      <c r="B18" s="38"/>
      <c r="C18" s="6"/>
      <c r="D18" s="6"/>
      <c r="E18" s="6"/>
      <c r="F18" s="6"/>
    </row>
    <row r="19" spans="1:6" ht="12.75">
      <c r="A19" s="31" t="s">
        <v>10</v>
      </c>
      <c r="B19" s="32"/>
      <c r="C19" s="4">
        <f>+C9+C10</f>
        <v>34305.78</v>
      </c>
      <c r="D19" s="4">
        <f>+D9+D10</f>
        <v>0</v>
      </c>
      <c r="E19" s="4">
        <f>+E9+E10</f>
        <v>3500</v>
      </c>
      <c r="F19" s="4">
        <f>+F9+F10</f>
        <v>0</v>
      </c>
    </row>
    <row r="21" spans="1:11" ht="31.5" customHeight="1">
      <c r="A21" s="39" t="s">
        <v>17</v>
      </c>
      <c r="B21" s="40"/>
      <c r="C21" s="40"/>
      <c r="D21" s="40"/>
      <c r="E21" s="40"/>
      <c r="F21" s="40"/>
      <c r="G21" s="14"/>
      <c r="H21" s="14"/>
      <c r="I21" s="14"/>
      <c r="J21" s="14"/>
      <c r="K21" s="14"/>
    </row>
  </sheetData>
  <sheetProtection selectLockedCells="1" selectUnlockedCells="1"/>
  <mergeCells count="18">
    <mergeCell ref="A21:F21"/>
    <mergeCell ref="A19:B19"/>
    <mergeCell ref="A11:B11"/>
    <mergeCell ref="A12:B12"/>
    <mergeCell ref="A13:B13"/>
    <mergeCell ref="A14:B14"/>
    <mergeCell ref="A18:B18"/>
    <mergeCell ref="A15:B15"/>
    <mergeCell ref="A16:B16"/>
    <mergeCell ref="A17:B17"/>
    <mergeCell ref="D7:F7"/>
    <mergeCell ref="A2:F2"/>
    <mergeCell ref="A3:F3"/>
    <mergeCell ref="B4:D4"/>
    <mergeCell ref="A10:B10"/>
    <mergeCell ref="A7:B8"/>
    <mergeCell ref="A9:B9"/>
    <mergeCell ref="C7:C8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>44</cp:keywords>
  <dc:description/>
  <cp:lastModifiedBy>Usuario de Windows</cp:lastModifiedBy>
  <cp:lastPrinted>2014-05-06T08:48:16Z</cp:lastPrinted>
  <dcterms:created xsi:type="dcterms:W3CDTF">2014-04-28T11:09:48Z</dcterms:created>
  <dcterms:modified xsi:type="dcterms:W3CDTF">2022-03-09T12:31:10Z</dcterms:modified>
  <cp:category/>
  <cp:version/>
  <cp:contentType/>
  <cp:contentStatus/>
</cp:coreProperties>
</file>