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<sst xmlns="http://schemas.openxmlformats.org/spreadsheetml/2006/main" count="133" uniqueCount="115">
  <si>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</si>
  <si>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</si>
  <si>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</si>
  <si>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</si>
  <si>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</si>
  <si>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</si>
  <si>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</si>
  <si>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</si>
  <si>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</si>
  <si>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</si>
  <si>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</si>
  <si>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</si>
  <si>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EIBAR</t>
  </si>
  <si>
    <t>2022</t>
  </si>
  <si>
    <t>0100.623.01.130.00</t>
  </si>
  <si>
    <t>MAQUINARIA RADAR</t>
  </si>
  <si>
    <t>0100.623.05.133.10</t>
  </si>
  <si>
    <t>EQUIPOS DE CONTROL DE VIGILANCIA</t>
  </si>
  <si>
    <t>0100.623.99.132.00</t>
  </si>
  <si>
    <t>EQUIPOS DE DEFENSA</t>
  </si>
  <si>
    <t>0100.625.01.130.00</t>
  </si>
  <si>
    <t>MOBILIARIO</t>
  </si>
  <si>
    <t>0100.625.01.132.00</t>
  </si>
  <si>
    <t>0100.625.05.132.00</t>
  </si>
  <si>
    <t>EQUIPOS .DESFIBRILADORES</t>
  </si>
  <si>
    <t>0100.626.01.130.00</t>
  </si>
  <si>
    <t>OTR.EQUIPOS. SISTEMA COMUNIC.TEATRA</t>
  </si>
  <si>
    <t>0200.600.01.172.00</t>
  </si>
  <si>
    <t>INVERSIONES EN TERRENOS</t>
  </si>
  <si>
    <t>0200.600.04.151.00</t>
  </si>
  <si>
    <t>ADQUISICIONES DESTINADAS PATRIMONIO SUEL</t>
  </si>
  <si>
    <t>0200.601.16.172.00</t>
  </si>
  <si>
    <t>OBRAS VARIAS. MEDIO AMBIENTE</t>
  </si>
  <si>
    <t>0200.625.02.172.00</t>
  </si>
  <si>
    <t>EQUIPOS MEDIDORES DEL AIRE</t>
  </si>
  <si>
    <t>0300.601.07.153.20</t>
  </si>
  <si>
    <t>ERREBAL</t>
  </si>
  <si>
    <t>0300.601.08.153.20</t>
  </si>
  <si>
    <t>MEJORA ENTORNOS URBANOS-ACCESIBILIDAD</t>
  </si>
  <si>
    <t>0300.601.08.454.00</t>
  </si>
  <si>
    <t>ACCESIBILIDAD MIRABASO</t>
  </si>
  <si>
    <t>0300.601.14.153.20</t>
  </si>
  <si>
    <t>OBRAS MENORES</t>
  </si>
  <si>
    <t>0300.601.20.153.20</t>
  </si>
  <si>
    <t>OBRAS EN EDIFICIOS MUNICIPALES</t>
  </si>
  <si>
    <t>0300.601.21.323.00</t>
  </si>
  <si>
    <t>OBRAS MENORES EN CENTROS DE ENSEÑANZA</t>
  </si>
  <si>
    <t>0300.601.23.153.20</t>
  </si>
  <si>
    <t>ASFALTADOS</t>
  </si>
  <si>
    <t>0300.601.37.454.00</t>
  </si>
  <si>
    <t>INFRAESTRUCTURA RURAL</t>
  </si>
  <si>
    <t>0300.601.53.153.20</t>
  </si>
  <si>
    <t>ACONDICIONAMIENTO APARCAMIENTO LEGARRE</t>
  </si>
  <si>
    <t>0300.625.01.153.20</t>
  </si>
  <si>
    <t>0300.643.01.153.20</t>
  </si>
  <si>
    <t>INVESTIGACIONES/ESTUDIOS Y PROYECTOS</t>
  </si>
  <si>
    <t>0400.601.11.171.00</t>
  </si>
  <si>
    <t>MEJORA FUENTES Y JARDINES</t>
  </si>
  <si>
    <t>0400.601.14.920.40</t>
  </si>
  <si>
    <t>0400.601.33.164.00</t>
  </si>
  <si>
    <t>OBRAS MEJORA CEMENTERIO</t>
  </si>
  <si>
    <t>0400.623.01.153.40</t>
  </si>
  <si>
    <t>MAQUINARIA</t>
  </si>
  <si>
    <t>0400.623.01.171.00</t>
  </si>
  <si>
    <t>0400.623.01.334.50</t>
  </si>
  <si>
    <t>0400.623.02.165.00</t>
  </si>
  <si>
    <t>NUEVAS INSTALAC.ALUMBRADO PUBLICO</t>
  </si>
  <si>
    <t>0400.625.02.323.00</t>
  </si>
  <si>
    <t>0400.625.02.920.40</t>
  </si>
  <si>
    <t>EQUIPOS DE OFICINA</t>
  </si>
  <si>
    <t>0400.625.08.323.00</t>
  </si>
  <si>
    <t>ELECTRODOMESTICOS</t>
  </si>
  <si>
    <t>0400.625.08.334.50</t>
  </si>
  <si>
    <t>0400.626.01.333.20</t>
  </si>
  <si>
    <t>EQUIPOS PARA PROCESO DE LA INFORMACION</t>
  </si>
  <si>
    <t>0400.629.01.165.00</t>
  </si>
  <si>
    <t>OTRAS INVERS.MEDID.AHORRO ENERG.ALUMBR.</t>
  </si>
  <si>
    <t>0400.629.01.920.40</t>
  </si>
  <si>
    <t>OTRAS INVERSION. MEDIDAS DE AHORRO ENERG</t>
  </si>
  <si>
    <t>0400.629.03.153.30</t>
  </si>
  <si>
    <t>EQUIPAMIENTO URBANO</t>
  </si>
  <si>
    <t>0500.625.01.230.10</t>
  </si>
  <si>
    <t>0500.625.01.231.40</t>
  </si>
  <si>
    <t>0500.625.99.231.40</t>
  </si>
  <si>
    <t>OTROS ENSERES</t>
  </si>
  <si>
    <t>0700.601.05.333.30</t>
  </si>
  <si>
    <t>INVERSION EN EL MUSEO</t>
  </si>
  <si>
    <t>0700.625.01.326.10</t>
  </si>
  <si>
    <t>0700.625.01.334.50</t>
  </si>
  <si>
    <t>0700.625.02.334.50</t>
  </si>
  <si>
    <t>0700.625.06.326.10</t>
  </si>
  <si>
    <t>INSTRUMENTOS MUSICALES</t>
  </si>
  <si>
    <t>0700.626.01.326.10</t>
  </si>
  <si>
    <t>0700.626.01.332.10</t>
  </si>
  <si>
    <t>EQUIPOS NUEVAS TECNOLOGIAS</t>
  </si>
  <si>
    <t>0700.626.01.333.10</t>
  </si>
  <si>
    <t>EQUIPOS PROCESOS INFORMACION</t>
  </si>
  <si>
    <t>0700.629.01.333.10</t>
  </si>
  <si>
    <t>PROYECTOR TEATRO COLISEO</t>
  </si>
  <si>
    <t>0700.629.07.333.30</t>
  </si>
  <si>
    <t>FONDOS MUSEISTICOS</t>
  </si>
  <si>
    <t>0900.601.16.342.10</t>
  </si>
  <si>
    <t>OBRAS VARIAS</t>
  </si>
  <si>
    <t>1000.625.01.241.00</t>
  </si>
  <si>
    <t>1000.626.01.241.00</t>
  </si>
  <si>
    <t>1100.625.01.920.12</t>
  </si>
  <si>
    <t>1100.625.02.920.11</t>
  </si>
  <si>
    <t>1100.625.02.920.12</t>
  </si>
  <si>
    <t>EQUIPOS OFICINA</t>
  </si>
  <si>
    <t>1100.625.03.925.00</t>
  </si>
  <si>
    <t>OTROS EQUIPOS</t>
  </si>
  <si>
    <t>1100.626.01.920.30</t>
  </si>
  <si>
    <t>EQUIPOS PARA PROCESOS DE INFORMACION</t>
  </si>
  <si>
    <t>1100.644.01.920.30</t>
  </si>
  <si>
    <t>APLICACIONES INFORMATICAS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</si>
</sst>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31/12/2021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31/12/2021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2022</v>
      </c>
      <c r="H8" s="5" t="str">
        <f>G8+1</f>
        <v>2023</v>
      </c>
      <c r="I8" s="5" t="str">
        <f>H8+1</f>
        <v>2024</v>
      </c>
      <c r="J8" s="5" t="str">
        <f>I8+1</f>
        <v>2025</v>
      </c>
      <c r="K8" s="5" t="s">
        <v>5</v>
      </c>
      <c r="L8" s="5" t="str">
        <f>C5</f>
        <v>2022</v>
      </c>
      <c r="M8" s="5" t="str">
        <f>L8+1</f>
        <v>2023</v>
      </c>
      <c r="N8" s="5" t="str">
        <f>M8+1</f>
        <v>2024</v>
      </c>
      <c r="O8" s="5" t="str">
        <f>N8+1</f>
        <v>2025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10000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1000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21</v>
      </c>
      <c r="C13" s="36"/>
      <c r="D13" s="36"/>
      <c r="E13" s="27">
        <f>SUM(F13:K13)</f>
        <v>0</v>
      </c>
      <c r="F13" s="37"/>
      <c r="G13" s="27">
        <v>1000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23</v>
      </c>
      <c r="B14" s="35" t="s">
        <v>24</v>
      </c>
      <c r="C14" s="36"/>
      <c r="D14" s="36"/>
      <c r="E14" s="27">
        <f>SUM(F14:K14)</f>
        <v>0</v>
      </c>
      <c r="F14" s="37"/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25</v>
      </c>
      <c r="B15" s="35" t="s">
        <v>26</v>
      </c>
      <c r="C15" s="36"/>
      <c r="D15" s="36"/>
      <c r="E15" s="27">
        <f>SUM(F15:K15)</f>
        <v>0</v>
      </c>
      <c r="F15" s="37"/>
      <c r="G15" s="27">
        <v>1000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27</v>
      </c>
      <c r="B16" s="35" t="s">
        <v>28</v>
      </c>
      <c r="C16" s="36"/>
      <c r="D16" s="36"/>
      <c r="E16" s="27">
        <f>SUM(F16:K16)</f>
        <v>0</v>
      </c>
      <c r="F16" s="37"/>
      <c r="G16" s="27">
        <v>100000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29</v>
      </c>
      <c r="B17" s="35" t="s">
        <v>30</v>
      </c>
      <c r="C17" s="36"/>
      <c r="D17" s="36"/>
      <c r="E17" s="27">
        <f>SUM(F17:K17)</f>
        <v>0</v>
      </c>
      <c r="F17" s="37"/>
      <c r="G17" s="27">
        <v>500000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31</v>
      </c>
      <c r="B18" s="35" t="s">
        <v>32</v>
      </c>
      <c r="C18" s="36"/>
      <c r="D18" s="36"/>
      <c r="E18" s="27">
        <f>SUM(F18:K18)</f>
        <v>0</v>
      </c>
      <c r="F18" s="37"/>
      <c r="G18" s="27">
        <v>60000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33</v>
      </c>
      <c r="B19" s="35" t="s">
        <v>34</v>
      </c>
      <c r="C19" s="36"/>
      <c r="D19" s="36"/>
      <c r="E19" s="27">
        <f>SUM(F19:K19)</f>
        <v>0</v>
      </c>
      <c r="F19" s="37"/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35</v>
      </c>
      <c r="B20" s="35" t="s">
        <v>36</v>
      </c>
      <c r="C20" s="36"/>
      <c r="D20" s="36"/>
      <c r="E20" s="27">
        <f>SUM(F20:K20)</f>
        <v>0</v>
      </c>
      <c r="F20" s="37"/>
      <c r="G20" s="27">
        <v>75000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37</v>
      </c>
      <c r="B21" s="35" t="s">
        <v>38</v>
      </c>
      <c r="C21" s="36"/>
      <c r="D21" s="36"/>
      <c r="E21" s="27">
        <f>SUM(F21:K21)</f>
        <v>0</v>
      </c>
      <c r="F21" s="37"/>
      <c r="G21" s="27">
        <v>3914376.01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39</v>
      </c>
      <c r="B22" s="35" t="s">
        <v>40</v>
      </c>
      <c r="C22" s="36"/>
      <c r="D22" s="36"/>
      <c r="E22" s="27">
        <f>SUM(F22:K22)</f>
        <v>0</v>
      </c>
      <c r="F22" s="37"/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41</v>
      </c>
      <c r="B23" s="35" t="s">
        <v>42</v>
      </c>
      <c r="C23" s="36"/>
      <c r="D23" s="36"/>
      <c r="E23" s="27">
        <f>SUM(F23:K23)</f>
        <v>0</v>
      </c>
      <c r="F23" s="37"/>
      <c r="G23" s="27">
        <v>633000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43</v>
      </c>
      <c r="B24" s="35" t="s">
        <v>44</v>
      </c>
      <c r="C24" s="36"/>
      <c r="D24" s="36"/>
      <c r="E24" s="27">
        <f>SUM(F24:K24)</f>
        <v>0</v>
      </c>
      <c r="F24" s="37"/>
      <c r="G24" s="27">
        <v>171000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45</v>
      </c>
      <c r="B25" s="35" t="s">
        <v>46</v>
      </c>
      <c r="C25" s="36"/>
      <c r="D25" s="36"/>
      <c r="E25" s="27">
        <f>SUM(F25:K25)</f>
        <v>0</v>
      </c>
      <c r="F25" s="37"/>
      <c r="G25" s="27">
        <v>388000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47</v>
      </c>
      <c r="B26" s="35" t="s">
        <v>48</v>
      </c>
      <c r="C26" s="36"/>
      <c r="D26" s="36"/>
      <c r="E26" s="27">
        <f>SUM(F26:K26)</f>
        <v>0</v>
      </c>
      <c r="F26" s="37"/>
      <c r="G26" s="27">
        <v>290000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49</v>
      </c>
      <c r="B27" s="35" t="s">
        <v>50</v>
      </c>
      <c r="C27" s="36"/>
      <c r="D27" s="36"/>
      <c r="E27" s="27">
        <f>SUM(F27:K27)</f>
        <v>0</v>
      </c>
      <c r="F27" s="37"/>
      <c r="G27" s="27">
        <v>125000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51</v>
      </c>
      <c r="B28" s="35" t="s">
        <v>52</v>
      </c>
      <c r="C28" s="36"/>
      <c r="D28" s="36"/>
      <c r="E28" s="27">
        <f>SUM(F28:K28)</f>
        <v>0</v>
      </c>
      <c r="F28" s="37"/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53</v>
      </c>
      <c r="B29" s="35" t="s">
        <v>21</v>
      </c>
      <c r="C29" s="36"/>
      <c r="D29" s="36"/>
      <c r="E29" s="27">
        <f>SUM(F29:K29)</f>
        <v>0</v>
      </c>
      <c r="F29" s="37"/>
      <c r="G29" s="27">
        <v>20000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54</v>
      </c>
      <c r="B30" s="35" t="s">
        <v>55</v>
      </c>
      <c r="C30" s="36"/>
      <c r="D30" s="36"/>
      <c r="E30" s="27">
        <f>SUM(F30:K30)</f>
        <v>0</v>
      </c>
      <c r="F30" s="37"/>
      <c r="G30" s="27">
        <v>366000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56</v>
      </c>
      <c r="B31" s="35" t="s">
        <v>57</v>
      </c>
      <c r="C31" s="36"/>
      <c r="D31" s="36"/>
      <c r="E31" s="27">
        <f>SUM(F31:K31)</f>
        <v>0</v>
      </c>
      <c r="F31" s="37"/>
      <c r="G31" s="27">
        <v>40000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58</v>
      </c>
      <c r="B32" s="35" t="s">
        <v>42</v>
      </c>
      <c r="C32" s="36"/>
      <c r="D32" s="36"/>
      <c r="E32" s="27">
        <f>SUM(F32:K32)</f>
        <v>0</v>
      </c>
      <c r="F32" s="37"/>
      <c r="G32" s="27">
        <v>30000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59</v>
      </c>
      <c r="B33" s="35" t="s">
        <v>60</v>
      </c>
      <c r="C33" s="36"/>
      <c r="D33" s="36"/>
      <c r="E33" s="27">
        <f>SUM(F33:K33)</f>
        <v>0</v>
      </c>
      <c r="F33" s="37"/>
      <c r="G33" s="27">
        <v>50000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61</v>
      </c>
      <c r="B34" s="35" t="s">
        <v>62</v>
      </c>
      <c r="C34" s="36"/>
      <c r="D34" s="36"/>
      <c r="E34" s="27">
        <f>SUM(F34:K34)</f>
        <v>0</v>
      </c>
      <c r="F34" s="37"/>
      <c r="G34" s="27">
        <v>1000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63</v>
      </c>
      <c r="B35" s="35" t="s">
        <v>62</v>
      </c>
      <c r="C35" s="36"/>
      <c r="D35" s="36"/>
      <c r="E35" s="27">
        <f>SUM(F35:K35)</f>
        <v>0</v>
      </c>
      <c r="F35" s="37"/>
      <c r="G35" s="27">
        <v>5000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64</v>
      </c>
      <c r="B36" s="35" t="s">
        <v>62</v>
      </c>
      <c r="C36" s="36"/>
      <c r="D36" s="36"/>
      <c r="E36" s="27">
        <f>SUM(F36:K36)</f>
        <v>0</v>
      </c>
      <c r="F36" s="37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65</v>
      </c>
      <c r="B37" s="35" t="s">
        <v>66</v>
      </c>
      <c r="C37" s="36"/>
      <c r="D37" s="36"/>
      <c r="E37" s="27">
        <f>SUM(F37:K37)</f>
        <v>0</v>
      </c>
      <c r="F37" s="37"/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67</v>
      </c>
      <c r="B38" s="35" t="s">
        <v>21</v>
      </c>
      <c r="C38" s="36"/>
      <c r="D38" s="36"/>
      <c r="E38" s="27">
        <f>SUM(F38:K38)</f>
        <v>0</v>
      </c>
      <c r="F38" s="37"/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68</v>
      </c>
      <c r="B39" s="35" t="s">
        <v>69</v>
      </c>
      <c r="C39" s="36"/>
      <c r="D39" s="36"/>
      <c r="E39" s="27">
        <f>SUM(F39:K39)</f>
        <v>0</v>
      </c>
      <c r="F39" s="37"/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70</v>
      </c>
      <c r="B40" s="35" t="s">
        <v>71</v>
      </c>
      <c r="C40" s="36"/>
      <c r="D40" s="36"/>
      <c r="E40" s="27">
        <f>SUM(F40:K40)</f>
        <v>0</v>
      </c>
      <c r="F40" s="37"/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72</v>
      </c>
      <c r="B41" s="35" t="s">
        <v>71</v>
      </c>
      <c r="C41" s="36"/>
      <c r="D41" s="36"/>
      <c r="E41" s="27">
        <f>SUM(F41:K41)</f>
        <v>0</v>
      </c>
      <c r="F41" s="37"/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73</v>
      </c>
      <c r="B42" s="35" t="s">
        <v>74</v>
      </c>
      <c r="C42" s="36"/>
      <c r="D42" s="36"/>
      <c r="E42" s="27">
        <f>SUM(F42:K42)</f>
        <v>0</v>
      </c>
      <c r="F42" s="37"/>
      <c r="G42" s="27">
        <v>13757.7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75</v>
      </c>
      <c r="B43" s="35" t="s">
        <v>76</v>
      </c>
      <c r="C43" s="36"/>
      <c r="D43" s="36"/>
      <c r="E43" s="27">
        <f>SUM(F43:K43)</f>
        <v>0</v>
      </c>
      <c r="F43" s="37"/>
      <c r="G43" s="27">
        <v>65000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77</v>
      </c>
      <c r="B44" s="35" t="s">
        <v>78</v>
      </c>
      <c r="C44" s="36"/>
      <c r="D44" s="36"/>
      <c r="E44" s="27">
        <f>SUM(F44:K44)</f>
        <v>0</v>
      </c>
      <c r="F44" s="37"/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79</v>
      </c>
      <c r="B45" s="35" t="s">
        <v>80</v>
      </c>
      <c r="C45" s="36"/>
      <c r="D45" s="36"/>
      <c r="E45" s="27">
        <f>SUM(F45:K45)</f>
        <v>0</v>
      </c>
      <c r="F45" s="37"/>
      <c r="G45" s="27">
        <v>149100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81</v>
      </c>
      <c r="B46" s="35" t="s">
        <v>21</v>
      </c>
      <c r="C46" s="36"/>
      <c r="D46" s="36"/>
      <c r="E46" s="27">
        <f>SUM(F46:K46)</f>
        <v>0</v>
      </c>
      <c r="F46" s="37"/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82</v>
      </c>
      <c r="B47" s="35" t="s">
        <v>21</v>
      </c>
      <c r="C47" s="36"/>
      <c r="D47" s="36"/>
      <c r="E47" s="27">
        <f>SUM(F47:K47)</f>
        <v>0</v>
      </c>
      <c r="F47" s="37"/>
      <c r="G47" s="27">
        <v>5000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83</v>
      </c>
      <c r="B48" s="35" t="s">
        <v>84</v>
      </c>
      <c r="C48" s="36"/>
      <c r="D48" s="36"/>
      <c r="E48" s="27">
        <f>SUM(F48:K48)</f>
        <v>0</v>
      </c>
      <c r="F48" s="37"/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85</v>
      </c>
      <c r="B49" s="35" t="s">
        <v>86</v>
      </c>
      <c r="C49" s="36"/>
      <c r="D49" s="36"/>
      <c r="E49" s="27">
        <f>SUM(F49:K49)</f>
        <v>0</v>
      </c>
      <c r="F49" s="37"/>
      <c r="G49" s="27">
        <v>1000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9.75">
      <c r="A50" s="35" t="s">
        <v>87</v>
      </c>
      <c r="B50" s="35" t="s">
        <v>21</v>
      </c>
      <c r="C50" s="36"/>
      <c r="D50" s="36"/>
      <c r="E50" s="27">
        <f>SUM(F50:K50)</f>
        <v>0</v>
      </c>
      <c r="F50" s="37"/>
      <c r="G50" s="27">
        <v>1000.26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9.75">
      <c r="A51" s="35" t="s">
        <v>88</v>
      </c>
      <c r="B51" s="35" t="s">
        <v>21</v>
      </c>
      <c r="C51" s="36"/>
      <c r="D51" s="36"/>
      <c r="E51" s="27">
        <f>SUM(F51:K51)</f>
        <v>0</v>
      </c>
      <c r="F51" s="37"/>
      <c r="G51" s="27">
        <v>1500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9.75">
      <c r="A52" s="35" t="s">
        <v>89</v>
      </c>
      <c r="B52" s="35" t="s">
        <v>69</v>
      </c>
      <c r="C52" s="36"/>
      <c r="D52" s="36"/>
      <c r="E52" s="27">
        <f>SUM(F52:K52)</f>
        <v>0</v>
      </c>
      <c r="F52" s="37"/>
      <c r="G52" s="27">
        <v>1500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9.75">
      <c r="A53" s="35" t="s">
        <v>90</v>
      </c>
      <c r="B53" s="35" t="s">
        <v>91</v>
      </c>
      <c r="C53" s="36"/>
      <c r="D53" s="36"/>
      <c r="E53" s="27">
        <f>SUM(F53:K53)</f>
        <v>0</v>
      </c>
      <c r="F53" s="37"/>
      <c r="G53" s="27">
        <v>8000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9.75">
      <c r="A54" s="35" t="s">
        <v>92</v>
      </c>
      <c r="B54" s="35" t="s">
        <v>74</v>
      </c>
      <c r="C54" s="36"/>
      <c r="D54" s="36"/>
      <c r="E54" s="27">
        <f>SUM(F54:K54)</f>
        <v>0</v>
      </c>
      <c r="F54" s="37"/>
      <c r="G54" s="27">
        <v>1500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9.75">
      <c r="A55" s="35" t="s">
        <v>93</v>
      </c>
      <c r="B55" s="35" t="s">
        <v>94</v>
      </c>
      <c r="C55" s="36"/>
      <c r="D55" s="36"/>
      <c r="E55" s="27">
        <f>SUM(F55:K55)</f>
        <v>0</v>
      </c>
      <c r="F55" s="37"/>
      <c r="G55" s="27">
        <v>1500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1:16" ht="9.75">
      <c r="A56" s="35" t="s">
        <v>95</v>
      </c>
      <c r="B56" s="35" t="s">
        <v>96</v>
      </c>
      <c r="C56" s="36"/>
      <c r="D56" s="36"/>
      <c r="E56" s="27">
        <f>SUM(F56:K56)</f>
        <v>0</v>
      </c>
      <c r="F56" s="37"/>
      <c r="G56" s="27">
        <v>5000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9.75">
      <c r="A57" s="35" t="s">
        <v>97</v>
      </c>
      <c r="B57" s="35" t="s">
        <v>98</v>
      </c>
      <c r="C57" s="36"/>
      <c r="D57" s="36"/>
      <c r="E57" s="27">
        <f>SUM(F57:K57)</f>
        <v>0</v>
      </c>
      <c r="F57" s="37"/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9.75">
      <c r="A58" s="35" t="s">
        <v>99</v>
      </c>
      <c r="B58" s="35" t="s">
        <v>100</v>
      </c>
      <c r="C58" s="36"/>
      <c r="D58" s="36"/>
      <c r="E58" s="27">
        <f>SUM(F58:K58)</f>
        <v>0</v>
      </c>
      <c r="F58" s="37"/>
      <c r="G58" s="27">
        <v>10000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9.75">
      <c r="A59" s="35" t="s">
        <v>101</v>
      </c>
      <c r="B59" s="35" t="s">
        <v>102</v>
      </c>
      <c r="C59" s="36"/>
      <c r="D59" s="36"/>
      <c r="E59" s="27">
        <f>SUM(F59:K59)</f>
        <v>0</v>
      </c>
      <c r="F59" s="37"/>
      <c r="G59" s="27">
        <v>147500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9.75">
      <c r="A60" s="35" t="s">
        <v>103</v>
      </c>
      <c r="B60" s="35" t="s">
        <v>21</v>
      </c>
      <c r="C60" s="36"/>
      <c r="D60" s="36"/>
      <c r="E60" s="27">
        <f>SUM(F60:K60)</f>
        <v>0</v>
      </c>
      <c r="F60" s="37"/>
      <c r="G60" s="27">
        <v>2700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ht="9.75">
      <c r="A61" s="35" t="s">
        <v>104</v>
      </c>
      <c r="B61" s="35" t="s">
        <v>74</v>
      </c>
      <c r="C61" s="36"/>
      <c r="D61" s="36"/>
      <c r="E61" s="27">
        <f>SUM(F61:K61)</f>
        <v>0</v>
      </c>
      <c r="F61" s="37"/>
      <c r="G61" s="27">
        <v>700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9.75">
      <c r="A62" s="35" t="s">
        <v>105</v>
      </c>
      <c r="B62" s="35" t="s">
        <v>21</v>
      </c>
      <c r="C62" s="36"/>
      <c r="D62" s="36"/>
      <c r="E62" s="27">
        <f>SUM(F62:K62)</f>
        <v>0</v>
      </c>
      <c r="F62" s="37"/>
      <c r="G62" s="27">
        <v>12000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</row>
    <row r="63" spans="1:16" ht="9.75">
      <c r="A63" s="35" t="s">
        <v>106</v>
      </c>
      <c r="B63" s="35" t="s">
        <v>69</v>
      </c>
      <c r="C63" s="36"/>
      <c r="D63" s="36"/>
      <c r="E63" s="27">
        <f>SUM(F63:K63)</f>
        <v>0</v>
      </c>
      <c r="F63" s="37"/>
      <c r="G63" s="27">
        <v>1500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9.75">
      <c r="A64" s="35" t="s">
        <v>107</v>
      </c>
      <c r="B64" s="35" t="s">
        <v>108</v>
      </c>
      <c r="C64" s="36"/>
      <c r="D64" s="36"/>
      <c r="E64" s="27">
        <f>SUM(F64:K64)</f>
        <v>0</v>
      </c>
      <c r="F64" s="37"/>
      <c r="G64" s="27">
        <v>1000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1:16" ht="9.75">
      <c r="A65" s="35" t="s">
        <v>109</v>
      </c>
      <c r="B65" s="35" t="s">
        <v>110</v>
      </c>
      <c r="C65" s="36"/>
      <c r="D65" s="36"/>
      <c r="E65" s="27">
        <f>SUM(F65:K65)</f>
        <v>0</v>
      </c>
      <c r="F65" s="37"/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</row>
    <row r="66" spans="1:16" ht="9.75">
      <c r="A66" s="35" t="s">
        <v>111</v>
      </c>
      <c r="B66" s="35" t="s">
        <v>112</v>
      </c>
      <c r="C66" s="36"/>
      <c r="D66" s="36"/>
      <c r="E66" s="27">
        <f>SUM(F66:K66)</f>
        <v>0</v>
      </c>
      <c r="F66" s="37"/>
      <c r="G66" s="27">
        <v>55823.5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</row>
    <row r="67" spans="1:16" ht="9.75">
      <c r="A67" s="35" t="s">
        <v>113</v>
      </c>
      <c r="B67" s="35" t="s">
        <v>114</v>
      </c>
      <c r="C67" s="36"/>
      <c r="D67" s="36"/>
      <c r="E67" s="27">
        <f>SUM(F67:K67)</f>
        <v>0</v>
      </c>
      <c r="F67" s="37"/>
      <c r="G67" s="27">
        <v>84324.64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