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732" activeTab="1"/>
  </bookViews>
  <sheets>
    <sheet name="Policía Local" sheetId="1" r:id="rId1"/>
    <sheet name="Asistencia social" sheetId="2" r:id="rId2"/>
    <sheet name="Sanidad" sheetId="3" r:id="rId3"/>
    <sheet name="Educación" sheetId="4" r:id="rId4"/>
    <sheet name="Resto" sheetId="5" r:id="rId5"/>
  </sheets>
  <definedNames/>
  <calcPr fullCalcOnLoad="1"/>
</workbook>
</file>

<file path=xl/sharedStrings.xml><?xml version="1.0" encoding="utf-8"?>
<sst xmlns="http://schemas.openxmlformats.org/spreadsheetml/2006/main" count="165" uniqueCount="37">
  <si>
    <t>Dotación de plantillas y retribuciones</t>
  </si>
  <si>
    <t xml:space="preserve">Entidad: </t>
  </si>
  <si>
    <t>Ejercicio:</t>
  </si>
  <si>
    <t>Administración general y resto de sectores</t>
  </si>
  <si>
    <t>Numero total de efectivos</t>
  </si>
  <si>
    <t>Importe total de gastos</t>
  </si>
  <si>
    <t>Gastos distribuidos por grupos de personal</t>
  </si>
  <si>
    <t>Grupo de personal</t>
  </si>
  <si>
    <t>Número de efectivos</t>
  </si>
  <si>
    <t>Retribuciones distribuidas por grupos</t>
  </si>
  <si>
    <t>Básicas</t>
  </si>
  <si>
    <t>Complemen-
tarias</t>
  </si>
  <si>
    <t>Incentivos al rendimiento</t>
  </si>
  <si>
    <t>Planes de pensiones</t>
  </si>
  <si>
    <t>Total retribuciones</t>
  </si>
  <si>
    <t>Altos cargos</t>
  </si>
  <si>
    <t>Personal eventual</t>
  </si>
  <si>
    <t>Funcionarios</t>
  </si>
  <si>
    <t>Laboral fijo</t>
  </si>
  <si>
    <t>Laboral temporal</t>
  </si>
  <si>
    <t>Otro personal</t>
  </si>
  <si>
    <t>Total</t>
  </si>
  <si>
    <t>Gastos comunes sin distribuir por grupos</t>
  </si>
  <si>
    <t>Concepto</t>
  </si>
  <si>
    <t>Importe</t>
  </si>
  <si>
    <t>Acción social</t>
  </si>
  <si>
    <t>Seguridad social</t>
  </si>
  <si>
    <t>Total gastos comunes</t>
  </si>
  <si>
    <t>Observaciones</t>
  </si>
  <si>
    <t>Policía Local</t>
  </si>
  <si>
    <t>Asistencia social</t>
  </si>
  <si>
    <t>Sanidad</t>
  </si>
  <si>
    <t>Educación</t>
  </si>
  <si>
    <t>Resto de gastos comunes</t>
  </si>
  <si>
    <t>PRESUPUESTO DE LA ENTIDAD LOCAL</t>
  </si>
  <si>
    <t>ZUMARRAGA</t>
  </si>
  <si>
    <t>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</si>
</sst>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40"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5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5" fillId="35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164" fontId="3" fillId="34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6" borderId="12" xfId="0" applyFill="1" applyBorder="1" applyAlignment="1">
      <alignment/>
    </xf>
    <xf numFmtId="0" fontId="2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B18" sqref="B18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2" spans="1:7" ht="18">
      <c r="A2" s="17" t="s">
        <v>34</v>
      </c>
      <c r="B2" s="17"/>
      <c r="C2" s="17"/>
      <c r="D2" s="17"/>
      <c r="E2" s="17"/>
      <c r="F2" s="17"/>
      <c r="G2" s="17"/>
    </row>
    <row r="3" spans="1:7" ht="14.25" customHeight="1">
      <c r="A3" s="18" t="s">
        <v>0</v>
      </c>
      <c r="B3" s="18"/>
      <c r="C3" s="18"/>
      <c r="D3" s="18"/>
      <c r="E3" s="18"/>
      <c r="F3" s="18"/>
      <c r="G3" s="18"/>
    </row>
    <row r="4" spans="1:7" ht="12.75">
      <c r="A4" s="19" t="s">
        <v>1</v>
      </c>
      <c r="B4" s="19"/>
      <c r="C4" s="20" t="s">
        <v>35</v>
      </c>
      <c r="D4" s="20"/>
      <c r="E4" s="20"/>
      <c r="F4" s="20"/>
      <c r="G4" s="1"/>
    </row>
    <row r="5" spans="1:7" ht="12.75">
      <c r="A5" s="14" t="s">
        <v>2</v>
      </c>
      <c r="B5" s="14"/>
      <c r="C5" s="2" t="s">
        <v>36</v>
      </c>
      <c r="D5" s="3"/>
      <c r="E5" s="15"/>
      <c r="F5" s="15"/>
      <c r="G5" s="15"/>
    </row>
    <row r="7" spans="1:7" ht="12.75">
      <c r="A7" s="16" t="s">
        <v>29</v>
      </c>
      <c r="B7" s="16"/>
      <c r="C7" s="16"/>
      <c r="D7" s="16"/>
      <c r="E7" s="16"/>
      <c r="F7" s="16"/>
      <c r="G7" s="16"/>
    </row>
    <row r="9" spans="3:5" ht="12.75">
      <c r="C9" s="27" t="s">
        <v>4</v>
      </c>
      <c r="D9" s="27"/>
      <c r="E9" s="9">
        <f>B21</f>
        <v>16</v>
      </c>
    </row>
    <row r="10" spans="3:5" ht="12.75">
      <c r="C10" s="27" t="s">
        <v>5</v>
      </c>
      <c r="D10" s="27"/>
      <c r="E10" s="7">
        <f>G21+D29</f>
        <v>825093.79</v>
      </c>
    </row>
    <row r="12" spans="1:7" ht="15.75">
      <c r="A12" s="22" t="s">
        <v>6</v>
      </c>
      <c r="B12" s="22"/>
      <c r="C12" s="22"/>
      <c r="D12" s="22"/>
      <c r="E12" s="22"/>
      <c r="F12" s="22"/>
      <c r="G12" s="22"/>
    </row>
    <row r="13" spans="1:7" ht="12.75" customHeight="1">
      <c r="A13" s="23" t="s">
        <v>7</v>
      </c>
      <c r="B13" s="23" t="s">
        <v>8</v>
      </c>
      <c r="C13" s="23" t="s">
        <v>9</v>
      </c>
      <c r="D13" s="23"/>
      <c r="E13" s="23"/>
      <c r="F13" s="23"/>
      <c r="G13" s="23"/>
    </row>
    <row r="14" spans="1:7" ht="25.5">
      <c r="A14" s="23"/>
      <c r="B14" s="23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>
        <v>16</v>
      </c>
      <c r="C17" s="6">
        <v>202406.64</v>
      </c>
      <c r="D17" s="6">
        <v>422627.87</v>
      </c>
      <c r="E17" s="6"/>
      <c r="F17" s="6"/>
      <c r="G17" s="13">
        <f>SUM(C17:F17)</f>
        <v>625034.51</v>
      </c>
    </row>
    <row r="18" spans="1:10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  <c r="J18" s="10"/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16</v>
      </c>
      <c r="C21" s="13">
        <f>SUM(C15:C20)</f>
        <v>202406.64</v>
      </c>
      <c r="D21" s="13">
        <f>SUM(D15:D20)</f>
        <v>422627.87</v>
      </c>
      <c r="E21" s="13">
        <f>SUM(E15:E20)</f>
        <v>0</v>
      </c>
      <c r="F21" s="13">
        <f>SUM(F15:F20)</f>
        <v>0</v>
      </c>
      <c r="G21" s="13">
        <f>SUM(C21:F21)</f>
        <v>625034.51</v>
      </c>
    </row>
    <row r="24" spans="1:4" ht="15.75">
      <c r="A24" s="22" t="s">
        <v>22</v>
      </c>
      <c r="B24" s="22"/>
      <c r="C24" s="22"/>
      <c r="D24" s="22"/>
    </row>
    <row r="25" spans="1:4" ht="12.75" customHeight="1">
      <c r="A25" s="23" t="s">
        <v>23</v>
      </c>
      <c r="B25" s="23"/>
      <c r="C25" s="23"/>
      <c r="D25" s="4" t="s">
        <v>24</v>
      </c>
    </row>
    <row r="26" spans="1:4" ht="12.75">
      <c r="A26" s="24" t="s">
        <v>25</v>
      </c>
      <c r="B26" s="24"/>
      <c r="C26" s="24"/>
      <c r="D26" s="6">
        <v>0</v>
      </c>
    </row>
    <row r="27" spans="1:4" ht="12.75">
      <c r="A27" s="24" t="s">
        <v>26</v>
      </c>
      <c r="B27" s="24"/>
      <c r="C27" s="24"/>
      <c r="D27" s="6">
        <v>186890.71</v>
      </c>
    </row>
    <row r="28" spans="1:4" ht="12.75">
      <c r="A28" s="26" t="s">
        <v>33</v>
      </c>
      <c r="B28" s="24"/>
      <c r="C28" s="24"/>
      <c r="D28" s="6">
        <v>13168.57</v>
      </c>
    </row>
    <row r="29" spans="1:4" ht="12.75">
      <c r="A29" s="25" t="s">
        <v>27</v>
      </c>
      <c r="B29" s="25"/>
      <c r="C29" s="25"/>
      <c r="D29" s="13">
        <f>SUM(D26:D28)</f>
        <v>200059.28</v>
      </c>
    </row>
    <row r="31" spans="1:7" ht="15.75">
      <c r="A31" s="22" t="s">
        <v>28</v>
      </c>
      <c r="B31" s="22"/>
      <c r="C31" s="22"/>
      <c r="D31" s="22"/>
      <c r="E31" s="22"/>
      <c r="F31" s="22"/>
      <c r="G31" s="22"/>
    </row>
    <row r="32" spans="1:7" ht="58.5" customHeight="1">
      <c r="A32" s="21"/>
      <c r="B32" s="21"/>
      <c r="C32" s="21"/>
      <c r="D32" s="21"/>
      <c r="E32" s="21"/>
      <c r="F32" s="21"/>
      <c r="G32" s="21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="90" zoomScaleNormal="90" zoomScalePageLayoutView="0" workbookViewId="0" topLeftCell="A1">
      <selection activeCell="B19" sqref="B19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2" spans="1:7" ht="18">
      <c r="A2" s="17" t="s">
        <v>34</v>
      </c>
      <c r="B2" s="17"/>
      <c r="C2" s="17"/>
      <c r="D2" s="17"/>
      <c r="E2" s="17"/>
      <c r="F2" s="17"/>
      <c r="G2" s="17"/>
    </row>
    <row r="3" spans="1:7" ht="14.25" customHeight="1">
      <c r="A3" s="18" t="s">
        <v>0</v>
      </c>
      <c r="B3" s="18"/>
      <c r="C3" s="18"/>
      <c r="D3" s="18"/>
      <c r="E3" s="18"/>
      <c r="F3" s="18"/>
      <c r="G3" s="18"/>
    </row>
    <row r="4" spans="1:7" ht="12.75">
      <c r="A4" s="19" t="s">
        <v>1</v>
      </c>
      <c r="B4" s="19"/>
      <c r="C4" s="20" t="s">
        <v>35</v>
      </c>
      <c r="D4" s="20"/>
      <c r="E4" s="20"/>
      <c r="F4" s="20"/>
      <c r="G4" s="1"/>
    </row>
    <row r="5" spans="1:7" ht="12.75">
      <c r="A5" s="14" t="s">
        <v>2</v>
      </c>
      <c r="B5" s="14"/>
      <c r="C5" s="2" t="s">
        <v>36</v>
      </c>
      <c r="D5" s="3"/>
      <c r="E5" s="15"/>
      <c r="F5" s="15"/>
      <c r="G5" s="15"/>
    </row>
    <row r="7" spans="1:7" ht="12.75">
      <c r="A7" s="16" t="s">
        <v>30</v>
      </c>
      <c r="B7" s="16"/>
      <c r="C7" s="16"/>
      <c r="D7" s="16"/>
      <c r="E7" s="16"/>
      <c r="F7" s="16"/>
      <c r="G7" s="16"/>
    </row>
    <row r="9" spans="3:5" ht="12.75">
      <c r="C9" s="27" t="s">
        <v>4</v>
      </c>
      <c r="D9" s="27"/>
      <c r="E9" s="9">
        <f>B21</f>
        <v>6</v>
      </c>
    </row>
    <row r="10" spans="3:5" ht="12.75">
      <c r="C10" s="27" t="s">
        <v>5</v>
      </c>
      <c r="D10" s="27"/>
      <c r="E10" s="7">
        <f>G21+D29</f>
        <v>366802.16000000003</v>
      </c>
    </row>
    <row r="12" spans="1:7" ht="15.75">
      <c r="A12" s="22" t="s">
        <v>6</v>
      </c>
      <c r="B12" s="22"/>
      <c r="C12" s="22"/>
      <c r="D12" s="22"/>
      <c r="E12" s="22"/>
      <c r="F12" s="22"/>
      <c r="G12" s="22"/>
    </row>
    <row r="13" spans="1:7" ht="12.75" customHeight="1">
      <c r="A13" s="23" t="s">
        <v>7</v>
      </c>
      <c r="B13" s="23" t="s">
        <v>8</v>
      </c>
      <c r="C13" s="23" t="s">
        <v>9</v>
      </c>
      <c r="D13" s="23"/>
      <c r="E13" s="23"/>
      <c r="F13" s="23"/>
      <c r="G13" s="23"/>
    </row>
    <row r="14" spans="1:7" ht="25.5">
      <c r="A14" s="23"/>
      <c r="B14" s="23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>
        <v>5</v>
      </c>
      <c r="C17" s="6">
        <v>71986.11</v>
      </c>
      <c r="D17" s="6">
        <v>112956.21</v>
      </c>
      <c r="E17" s="6"/>
      <c r="F17" s="6"/>
      <c r="G17" s="13">
        <f>SUM(C17:F17)</f>
        <v>184942.32</v>
      </c>
    </row>
    <row r="18" spans="1:10" ht="12.75">
      <c r="A18" s="5" t="s">
        <v>18</v>
      </c>
      <c r="B18" s="8">
        <v>1</v>
      </c>
      <c r="C18" s="6">
        <v>41915.63</v>
      </c>
      <c r="D18" s="6">
        <v>0</v>
      </c>
      <c r="E18" s="6"/>
      <c r="F18" s="6"/>
      <c r="G18" s="13">
        <f>SUM(C18:F18)</f>
        <v>41915.63</v>
      </c>
      <c r="J18" s="10"/>
    </row>
    <row r="19" spans="1:7" ht="12.75">
      <c r="A19" s="5" t="s">
        <v>19</v>
      </c>
      <c r="B19" s="8"/>
      <c r="C19" s="6">
        <v>53777.88</v>
      </c>
      <c r="D19" s="6"/>
      <c r="E19" s="6"/>
      <c r="F19" s="6"/>
      <c r="G19" s="13">
        <f>SUM(C19:F19)</f>
        <v>53777.88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6</v>
      </c>
      <c r="C21" s="13">
        <f>SUM(C15:C20)</f>
        <v>167679.62</v>
      </c>
      <c r="D21" s="13">
        <f>SUM(D15:D20)</f>
        <v>112956.21</v>
      </c>
      <c r="E21" s="13">
        <f>SUM(E15:E20)</f>
        <v>0</v>
      </c>
      <c r="F21" s="13">
        <f>SUM(F15:F20)</f>
        <v>0</v>
      </c>
      <c r="G21" s="13">
        <f>SUM(C21:F21)</f>
        <v>280635.83</v>
      </c>
    </row>
    <row r="24" spans="1:4" ht="15.75">
      <c r="A24" s="22" t="s">
        <v>22</v>
      </c>
      <c r="B24" s="22"/>
      <c r="C24" s="22"/>
      <c r="D24" s="22"/>
    </row>
    <row r="25" spans="1:4" ht="12.75" customHeight="1">
      <c r="A25" s="23" t="s">
        <v>23</v>
      </c>
      <c r="B25" s="23"/>
      <c r="C25" s="23"/>
      <c r="D25" s="4" t="s">
        <v>24</v>
      </c>
    </row>
    <row r="26" spans="1:4" ht="12.75">
      <c r="A26" s="24" t="s">
        <v>25</v>
      </c>
      <c r="B26" s="24"/>
      <c r="C26" s="24"/>
      <c r="D26" s="6">
        <v>0</v>
      </c>
    </row>
    <row r="27" spans="1:4" ht="12.75">
      <c r="A27" s="24" t="s">
        <v>26</v>
      </c>
      <c r="B27" s="24"/>
      <c r="C27" s="24"/>
      <c r="D27" s="6">
        <v>83304.39</v>
      </c>
    </row>
    <row r="28" spans="1:4" ht="12.75">
      <c r="A28" s="24" t="s">
        <v>33</v>
      </c>
      <c r="B28" s="24"/>
      <c r="C28" s="24"/>
      <c r="D28" s="6">
        <v>2861.94</v>
      </c>
    </row>
    <row r="29" spans="1:4" ht="12.75">
      <c r="A29" s="25" t="s">
        <v>27</v>
      </c>
      <c r="B29" s="25"/>
      <c r="C29" s="25"/>
      <c r="D29" s="13">
        <f>SUM(D26:D28)</f>
        <v>86166.33</v>
      </c>
    </row>
    <row r="31" spans="1:7" ht="15.75">
      <c r="A31" s="22" t="s">
        <v>28</v>
      </c>
      <c r="B31" s="22"/>
      <c r="C31" s="22"/>
      <c r="D31" s="22"/>
      <c r="E31" s="22"/>
      <c r="F31" s="22"/>
      <c r="G31" s="22"/>
    </row>
    <row r="32" spans="1:7" ht="58.5" customHeight="1">
      <c r="A32" s="21"/>
      <c r="B32" s="21"/>
      <c r="C32" s="21"/>
      <c r="D32" s="21"/>
      <c r="E32" s="21"/>
      <c r="F32" s="21"/>
      <c r="G32" s="21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G15" sqref="G15:G21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2" spans="1:7" ht="18">
      <c r="A2" s="17" t="s">
        <v>34</v>
      </c>
      <c r="B2" s="17"/>
      <c r="C2" s="17"/>
      <c r="D2" s="17"/>
      <c r="E2" s="17"/>
      <c r="F2" s="17"/>
      <c r="G2" s="17"/>
    </row>
    <row r="3" spans="1:7" ht="14.25" customHeight="1">
      <c r="A3" s="18" t="s">
        <v>0</v>
      </c>
      <c r="B3" s="18"/>
      <c r="C3" s="18"/>
      <c r="D3" s="18"/>
      <c r="E3" s="18"/>
      <c r="F3" s="18"/>
      <c r="G3" s="18"/>
    </row>
    <row r="4" spans="1:7" ht="12.75">
      <c r="A4" s="19" t="s">
        <v>1</v>
      </c>
      <c r="B4" s="19"/>
      <c r="C4" s="20" t="s">
        <v>35</v>
      </c>
      <c r="D4" s="20"/>
      <c r="E4" s="20"/>
      <c r="F4" s="20"/>
      <c r="G4" s="1"/>
    </row>
    <row r="5" spans="1:7" ht="12.75">
      <c r="A5" s="14" t="s">
        <v>2</v>
      </c>
      <c r="B5" s="14"/>
      <c r="C5" s="2" t="s">
        <v>36</v>
      </c>
      <c r="D5" s="3"/>
      <c r="E5" s="15"/>
      <c r="F5" s="15"/>
      <c r="G5" s="15"/>
    </row>
    <row r="7" spans="1:7" ht="12.75">
      <c r="A7" s="16" t="s">
        <v>31</v>
      </c>
      <c r="B7" s="16"/>
      <c r="C7" s="16"/>
      <c r="D7" s="16"/>
      <c r="E7" s="16"/>
      <c r="F7" s="16"/>
      <c r="G7" s="16"/>
    </row>
    <row r="9" spans="3:5" ht="12.75">
      <c r="C9" s="27" t="s">
        <v>4</v>
      </c>
      <c r="D9" s="27"/>
      <c r="E9" s="9">
        <f>B21</f>
        <v>0</v>
      </c>
    </row>
    <row r="10" spans="3:5" ht="12.75">
      <c r="C10" s="27" t="s">
        <v>5</v>
      </c>
      <c r="D10" s="27"/>
      <c r="E10" s="7">
        <f>G21+D29</f>
        <v>0</v>
      </c>
    </row>
    <row r="12" spans="1:7" ht="15.75">
      <c r="A12" s="22" t="s">
        <v>6</v>
      </c>
      <c r="B12" s="22"/>
      <c r="C12" s="22"/>
      <c r="D12" s="22"/>
      <c r="E12" s="22"/>
      <c r="F12" s="22"/>
      <c r="G12" s="22"/>
    </row>
    <row r="13" spans="1:7" ht="12.75" customHeight="1">
      <c r="A13" s="23" t="s">
        <v>7</v>
      </c>
      <c r="B13" s="23" t="s">
        <v>8</v>
      </c>
      <c r="C13" s="23" t="s">
        <v>9</v>
      </c>
      <c r="D13" s="23"/>
      <c r="E13" s="23"/>
      <c r="F13" s="23"/>
      <c r="G13" s="23"/>
    </row>
    <row r="14" spans="1:7" ht="25.5">
      <c r="A14" s="23"/>
      <c r="B14" s="23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22" t="s">
        <v>22</v>
      </c>
      <c r="B24" s="22"/>
      <c r="C24" s="22"/>
      <c r="D24" s="22"/>
    </row>
    <row r="25" spans="1:4" ht="12.75" customHeight="1">
      <c r="A25" s="23" t="s">
        <v>23</v>
      </c>
      <c r="B25" s="23"/>
      <c r="C25" s="23"/>
      <c r="D25" s="4" t="s">
        <v>24</v>
      </c>
    </row>
    <row r="26" spans="1:4" ht="12.75">
      <c r="A26" s="24" t="s">
        <v>25</v>
      </c>
      <c r="B26" s="24"/>
      <c r="C26" s="24"/>
      <c r="D26" s="6">
        <v>0</v>
      </c>
    </row>
    <row r="27" spans="1:4" ht="12.75">
      <c r="A27" s="24" t="s">
        <v>26</v>
      </c>
      <c r="B27" s="24"/>
      <c r="C27" s="24"/>
      <c r="D27" s="6">
        <v>0</v>
      </c>
    </row>
    <row r="28" spans="1:4" ht="12.75">
      <c r="A28" s="24" t="s">
        <v>33</v>
      </c>
      <c r="B28" s="24"/>
      <c r="C28" s="24"/>
      <c r="D28" s="6">
        <v>0</v>
      </c>
    </row>
    <row r="29" spans="1:4" ht="12.75">
      <c r="A29" s="25" t="s">
        <v>27</v>
      </c>
      <c r="B29" s="25"/>
      <c r="C29" s="25"/>
      <c r="D29" s="13">
        <f>SUM(D26:D28)</f>
        <v>0</v>
      </c>
    </row>
    <row r="31" spans="1:7" ht="15.75">
      <c r="A31" s="22" t="s">
        <v>28</v>
      </c>
      <c r="B31" s="22"/>
      <c r="C31" s="22"/>
      <c r="D31" s="22"/>
      <c r="E31" s="22"/>
      <c r="F31" s="22"/>
      <c r="G31" s="22"/>
    </row>
    <row r="32" spans="1:7" ht="58.5" customHeight="1">
      <c r="A32" s="21"/>
      <c r="B32" s="21"/>
      <c r="C32" s="21"/>
      <c r="D32" s="21"/>
      <c r="E32" s="21"/>
      <c r="F32" s="21"/>
      <c r="G32" s="21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G15" sqref="G15:G21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2" spans="1:7" ht="18">
      <c r="A2" s="17" t="s">
        <v>34</v>
      </c>
      <c r="B2" s="17"/>
      <c r="C2" s="17"/>
      <c r="D2" s="17"/>
      <c r="E2" s="17"/>
      <c r="F2" s="17"/>
      <c r="G2" s="17"/>
    </row>
    <row r="3" spans="1:7" ht="14.25" customHeight="1">
      <c r="A3" s="18" t="s">
        <v>0</v>
      </c>
      <c r="B3" s="18"/>
      <c r="C3" s="18"/>
      <c r="D3" s="18"/>
      <c r="E3" s="18"/>
      <c r="F3" s="18"/>
      <c r="G3" s="18"/>
    </row>
    <row r="4" spans="1:7" ht="12.75">
      <c r="A4" s="19" t="s">
        <v>1</v>
      </c>
      <c r="B4" s="19"/>
      <c r="C4" s="20" t="s">
        <v>35</v>
      </c>
      <c r="D4" s="20"/>
      <c r="E4" s="20"/>
      <c r="F4" s="20"/>
      <c r="G4" s="1"/>
    </row>
    <row r="5" spans="1:7" ht="12.75">
      <c r="A5" s="14" t="s">
        <v>2</v>
      </c>
      <c r="B5" s="14"/>
      <c r="C5" s="2" t="s">
        <v>36</v>
      </c>
      <c r="D5" s="3"/>
      <c r="E5" s="15"/>
      <c r="F5" s="15"/>
      <c r="G5" s="15"/>
    </row>
    <row r="7" spans="1:7" ht="12.75">
      <c r="A7" s="16" t="s">
        <v>32</v>
      </c>
      <c r="B7" s="16"/>
      <c r="C7" s="16"/>
      <c r="D7" s="16"/>
      <c r="E7" s="16"/>
      <c r="F7" s="16"/>
      <c r="G7" s="16"/>
    </row>
    <row r="9" spans="3:5" ht="12.75">
      <c r="C9" s="27" t="s">
        <v>4</v>
      </c>
      <c r="D9" s="27"/>
      <c r="E9" s="9">
        <f>B21</f>
        <v>0</v>
      </c>
    </row>
    <row r="10" spans="3:5" ht="12.75">
      <c r="C10" s="27" t="s">
        <v>5</v>
      </c>
      <c r="D10" s="27"/>
      <c r="E10" s="7">
        <f>G21+D29</f>
        <v>41694.96</v>
      </c>
    </row>
    <row r="12" spans="1:7" ht="15.75">
      <c r="A12" s="22" t="s">
        <v>6</v>
      </c>
      <c r="B12" s="22"/>
      <c r="C12" s="22"/>
      <c r="D12" s="22"/>
      <c r="E12" s="22"/>
      <c r="F12" s="22"/>
      <c r="G12" s="22"/>
    </row>
    <row r="13" spans="1:7" ht="12.75" customHeight="1">
      <c r="A13" s="23" t="s">
        <v>7</v>
      </c>
      <c r="B13" s="23" t="s">
        <v>8</v>
      </c>
      <c r="C13" s="23" t="s">
        <v>9</v>
      </c>
      <c r="D13" s="23"/>
      <c r="E13" s="23"/>
      <c r="F13" s="23"/>
      <c r="G13" s="23"/>
    </row>
    <row r="14" spans="1:7" ht="25.5">
      <c r="A14" s="23"/>
      <c r="B14" s="23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0</v>
      </c>
      <c r="D17" s="6">
        <v>0</v>
      </c>
      <c r="E17" s="6"/>
      <c r="F17" s="6"/>
      <c r="G17" s="13">
        <f>SUM(C17:F17)</f>
        <v>0</v>
      </c>
    </row>
    <row r="18" spans="1:10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  <c r="J18" s="10"/>
    </row>
    <row r="19" spans="1:7" ht="12.75">
      <c r="A19" s="5" t="s">
        <v>19</v>
      </c>
      <c r="B19" s="8"/>
      <c r="C19" s="6">
        <v>30871.36</v>
      </c>
      <c r="D19" s="6"/>
      <c r="E19" s="6"/>
      <c r="F19" s="6"/>
      <c r="G19" s="13">
        <f>SUM(C19:F19)</f>
        <v>30871.36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0</v>
      </c>
      <c r="C21" s="13">
        <f>SUM(C15:C20)</f>
        <v>30871.36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30871.36</v>
      </c>
    </row>
    <row r="24" spans="1:4" ht="15.75">
      <c r="A24" s="22" t="s">
        <v>22</v>
      </c>
      <c r="B24" s="22"/>
      <c r="C24" s="22"/>
      <c r="D24" s="22"/>
    </row>
    <row r="25" spans="1:4" ht="12.75" customHeight="1">
      <c r="A25" s="23" t="s">
        <v>23</v>
      </c>
      <c r="B25" s="23"/>
      <c r="C25" s="23"/>
      <c r="D25" s="4" t="s">
        <v>24</v>
      </c>
    </row>
    <row r="26" spans="1:4" ht="12.75">
      <c r="A26" s="24" t="s">
        <v>25</v>
      </c>
      <c r="B26" s="24"/>
      <c r="C26" s="24"/>
      <c r="D26" s="6">
        <v>0</v>
      </c>
    </row>
    <row r="27" spans="1:4" ht="12.75">
      <c r="A27" s="24" t="s">
        <v>26</v>
      </c>
      <c r="B27" s="24"/>
      <c r="C27" s="24"/>
      <c r="D27" s="6">
        <v>9842.43</v>
      </c>
    </row>
    <row r="28" spans="1:4" ht="12.75">
      <c r="A28" s="24" t="s">
        <v>33</v>
      </c>
      <c r="B28" s="24"/>
      <c r="C28" s="24"/>
      <c r="D28" s="6">
        <v>981.17</v>
      </c>
    </row>
    <row r="29" spans="1:4" ht="12.75">
      <c r="A29" s="25" t="s">
        <v>27</v>
      </c>
      <c r="B29" s="25"/>
      <c r="C29" s="25"/>
      <c r="D29" s="13">
        <f>SUM(D26:D28)</f>
        <v>10823.6</v>
      </c>
    </row>
    <row r="31" spans="1:7" ht="15.75">
      <c r="A31" s="22" t="s">
        <v>28</v>
      </c>
      <c r="B31" s="22"/>
      <c r="C31" s="22"/>
      <c r="D31" s="22"/>
      <c r="E31" s="22"/>
      <c r="F31" s="22"/>
      <c r="G31" s="22"/>
    </row>
    <row r="32" spans="1:7" ht="58.5" customHeight="1">
      <c r="A32" s="21"/>
      <c r="B32" s="21"/>
      <c r="C32" s="21"/>
      <c r="D32" s="21"/>
      <c r="E32" s="21"/>
      <c r="F32" s="21"/>
      <c r="G32" s="21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B18" sqref="B18"/>
    </sheetView>
  </sheetViews>
  <sheetFormatPr defaultColWidth="11.57421875" defaultRowHeight="12.75"/>
  <cols>
    <col min="1" max="1" width="19.57421875" style="0" customWidth="1"/>
    <col min="2" max="2" width="11.57421875" style="0" customWidth="1"/>
    <col min="3" max="7" width="15.28125" style="0" customWidth="1"/>
  </cols>
  <sheetData>
    <row r="2" spans="1:7" ht="18">
      <c r="A2" s="17" t="s">
        <v>34</v>
      </c>
      <c r="B2" s="17"/>
      <c r="C2" s="17"/>
      <c r="D2" s="17"/>
      <c r="E2" s="17"/>
      <c r="F2" s="17"/>
      <c r="G2" s="17"/>
    </row>
    <row r="3" spans="1:7" ht="14.25" customHeight="1">
      <c r="A3" s="18" t="s">
        <v>0</v>
      </c>
      <c r="B3" s="18"/>
      <c r="C3" s="18"/>
      <c r="D3" s="18"/>
      <c r="E3" s="18"/>
      <c r="F3" s="18"/>
      <c r="G3" s="18"/>
    </row>
    <row r="4" spans="1:7" ht="12.75">
      <c r="A4" s="19" t="s">
        <v>1</v>
      </c>
      <c r="B4" s="19"/>
      <c r="C4" s="20" t="s">
        <v>35</v>
      </c>
      <c r="D4" s="20"/>
      <c r="E4" s="20"/>
      <c r="F4" s="20"/>
      <c r="G4" s="1"/>
    </row>
    <row r="5" spans="1:7" ht="12.75">
      <c r="A5" s="14" t="s">
        <v>2</v>
      </c>
      <c r="B5" s="14"/>
      <c r="C5" s="2" t="s">
        <v>36</v>
      </c>
      <c r="D5" s="3"/>
      <c r="E5" s="15"/>
      <c r="F5" s="15"/>
      <c r="G5" s="15"/>
    </row>
    <row r="7" spans="1:7" ht="12.75">
      <c r="A7" s="16" t="s">
        <v>3</v>
      </c>
      <c r="B7" s="16"/>
      <c r="C7" s="16"/>
      <c r="D7" s="16"/>
      <c r="E7" s="16"/>
      <c r="F7" s="16"/>
      <c r="G7" s="16"/>
    </row>
    <row r="9" spans="3:5" ht="12.75">
      <c r="C9" s="27" t="s">
        <v>4</v>
      </c>
      <c r="D9" s="27"/>
      <c r="E9" s="9">
        <f>B21</f>
        <v>46</v>
      </c>
    </row>
    <row r="10" spans="3:5" ht="12.75">
      <c r="C10" s="27" t="s">
        <v>5</v>
      </c>
      <c r="D10" s="27"/>
      <c r="E10" s="7">
        <f>G21+D29</f>
        <v>2398116.7</v>
      </c>
    </row>
    <row r="12" spans="1:7" ht="15.75">
      <c r="A12" s="22" t="s">
        <v>6</v>
      </c>
      <c r="B12" s="22"/>
      <c r="C12" s="22"/>
      <c r="D12" s="22"/>
      <c r="E12" s="22"/>
      <c r="F12" s="22"/>
      <c r="G12" s="22"/>
    </row>
    <row r="13" spans="1:7" ht="12.75" customHeight="1">
      <c r="A13" s="23" t="s">
        <v>7</v>
      </c>
      <c r="B13" s="23" t="s">
        <v>8</v>
      </c>
      <c r="C13" s="23" t="s">
        <v>9</v>
      </c>
      <c r="D13" s="23"/>
      <c r="E13" s="23"/>
      <c r="F13" s="23"/>
      <c r="G13" s="23"/>
    </row>
    <row r="14" spans="1:7" ht="25.5">
      <c r="A14" s="23"/>
      <c r="B14" s="23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>
        <v>3</v>
      </c>
      <c r="C15" s="6">
        <v>154562.83</v>
      </c>
      <c r="D15" s="6"/>
      <c r="E15" s="6"/>
      <c r="F15" s="6"/>
      <c r="G15" s="13">
        <f>SUM(C15:F15)</f>
        <v>154562.83</v>
      </c>
      <c r="J15" s="10"/>
    </row>
    <row r="16" spans="1:7" ht="12.75">
      <c r="A16" s="5" t="s">
        <v>16</v>
      </c>
      <c r="B16" s="8">
        <v>1</v>
      </c>
      <c r="C16" s="6">
        <v>27242.27</v>
      </c>
      <c r="D16" s="6"/>
      <c r="E16" s="6"/>
      <c r="F16" s="6"/>
      <c r="G16" s="13">
        <f>SUM(C16:F16)</f>
        <v>27242.27</v>
      </c>
    </row>
    <row r="17" spans="1:7" ht="12.75">
      <c r="A17" s="5" t="s">
        <v>17</v>
      </c>
      <c r="B17" s="8">
        <v>37</v>
      </c>
      <c r="C17" s="6">
        <v>510400.9</v>
      </c>
      <c r="D17" s="6">
        <v>977866.76</v>
      </c>
      <c r="E17" s="6"/>
      <c r="F17" s="6"/>
      <c r="G17" s="13">
        <f>SUM(C17:F17)</f>
        <v>1488267.6600000001</v>
      </c>
    </row>
    <row r="18" spans="1:10" ht="12.75">
      <c r="A18" s="5" t="s">
        <v>18</v>
      </c>
      <c r="B18" s="8">
        <v>5</v>
      </c>
      <c r="C18" s="6">
        <v>0</v>
      </c>
      <c r="D18" s="6">
        <v>0</v>
      </c>
      <c r="E18" s="6"/>
      <c r="F18" s="6"/>
      <c r="G18" s="13">
        <f>SUM(C18:F18)</f>
        <v>0</v>
      </c>
      <c r="J18" s="10"/>
    </row>
    <row r="19" spans="1:7" ht="12.75">
      <c r="A19" s="5" t="s">
        <v>19</v>
      </c>
      <c r="B19" s="8"/>
      <c r="C19" s="6">
        <v>151646.91</v>
      </c>
      <c r="D19" s="6"/>
      <c r="E19" s="6"/>
      <c r="F19" s="6"/>
      <c r="G19" s="13">
        <f>SUM(C19:F19)</f>
        <v>151646.91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46</v>
      </c>
      <c r="C21" s="13">
        <f>SUM(C15:C20)</f>
        <v>843852.91</v>
      </c>
      <c r="D21" s="13">
        <f>SUM(D15:D20)</f>
        <v>977866.76</v>
      </c>
      <c r="E21" s="13">
        <f>SUM(E15:E20)</f>
        <v>0</v>
      </c>
      <c r="F21" s="13">
        <f>SUM(F15:F20)</f>
        <v>0</v>
      </c>
      <c r="G21" s="13">
        <f>SUM(C21:F21)</f>
        <v>1821719.67</v>
      </c>
    </row>
    <row r="24" spans="1:4" ht="15.75">
      <c r="A24" s="22" t="s">
        <v>22</v>
      </c>
      <c r="B24" s="22"/>
      <c r="C24" s="22"/>
      <c r="D24" s="22"/>
    </row>
    <row r="25" spans="1:4" ht="12.75" customHeight="1">
      <c r="A25" s="23" t="s">
        <v>23</v>
      </c>
      <c r="B25" s="23"/>
      <c r="C25" s="23"/>
      <c r="D25" s="4" t="s">
        <v>24</v>
      </c>
    </row>
    <row r="26" spans="1:4" ht="12.75">
      <c r="A26" s="24" t="s">
        <v>25</v>
      </c>
      <c r="B26" s="24"/>
      <c r="C26" s="24"/>
      <c r="D26" s="6">
        <v>0</v>
      </c>
    </row>
    <row r="27" spans="1:4" ht="12.75">
      <c r="A27" s="24" t="s">
        <v>26</v>
      </c>
      <c r="B27" s="24"/>
      <c r="C27" s="24"/>
      <c r="D27" s="6">
        <v>520999.67</v>
      </c>
    </row>
    <row r="28" spans="1:4" ht="12.75">
      <c r="A28" s="24" t="s">
        <v>33</v>
      </c>
      <c r="B28" s="24"/>
      <c r="C28" s="24"/>
      <c r="D28" s="6">
        <v>55397.36</v>
      </c>
    </row>
    <row r="29" spans="1:4" ht="12.75">
      <c r="A29" s="25" t="s">
        <v>27</v>
      </c>
      <c r="B29" s="25"/>
      <c r="C29" s="25"/>
      <c r="D29" s="13">
        <f>SUM(D26:D28)</f>
        <v>576397.03</v>
      </c>
    </row>
    <row r="31" spans="1:7" ht="15.75">
      <c r="A31" s="22" t="s">
        <v>28</v>
      </c>
      <c r="B31" s="22"/>
      <c r="C31" s="22"/>
      <c r="D31" s="22"/>
      <c r="E31" s="22"/>
      <c r="F31" s="22"/>
      <c r="G31" s="22"/>
    </row>
    <row r="32" spans="1:7" ht="58.5" customHeight="1">
      <c r="A32" s="21"/>
      <c r="B32" s="21"/>
      <c r="C32" s="21"/>
      <c r="D32" s="21"/>
      <c r="E32" s="21"/>
      <c r="F32" s="21"/>
      <c r="G32" s="21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8:C28"/>
    <mergeCell ref="A24:D24"/>
    <mergeCell ref="A25:C25"/>
    <mergeCell ref="A26:C26"/>
    <mergeCell ref="A27:C27"/>
    <mergeCell ref="A29:C29"/>
    <mergeCell ref="A31:G31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Agurtzane Basabe</dc:creator>
  <cp:keywords>43</cp:keywords>
  <dc:description/>
  <cp:lastModifiedBy>KONTHARTZAI</cp:lastModifiedBy>
  <dcterms:created xsi:type="dcterms:W3CDTF">2019-02-19T11:08:07Z</dcterms:created>
  <dcterms:modified xsi:type="dcterms:W3CDTF">2019-02-19T11:09:43Z</dcterms:modified>
  <cp:category/>
  <cp:version/>
  <cp:contentType/>
  <cp:contentStatus/>
</cp:coreProperties>
</file>