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<sst xmlns="http://schemas.openxmlformats.org/spreadsheetml/2006/main" count="165" uniqueCount="38">
  <si>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</si>
  <si>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</si>
  <si>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</si>
  <si>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</si>
  <si>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</si>
  <si>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</si>
  <si>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</si>
  <si>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</si>
  <si>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</si>
  <si>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</si>
  <si>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</si>
  <si>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</si>
  <si>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</si>
  <si>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</si>
  <si>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</si>
  <si>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</si>
  <si>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</si>
  <si>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</si>
  <si>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</si>
  <si>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</si>
  <si>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</si>
  <si>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</si>
  <si>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</si>
  <si>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</si>
  <si>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</si>
  <si>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</si>
  <si>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</si>
  <si>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</si>
  <si>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</si>
  <si>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</si>
  <si>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</si>
  <si>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</si>
  <si>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</si>
  <si>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</si>
  <si>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</si>
  <si>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</si>
  <si>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ORDIZIA</t>
  </si>
  <si>
    <t>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</si>
</sst>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#,##0.0_ ;[Red]\-#,##0.0\ "/>
    <numFmt numFmtId="168" formatCode="#,##0_ ;[Red]\-#,##0\ "/>
  </numFmts>
  <fonts count="39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3" fillId="21" borderId="0" applyNumberFormat="0" applyBorder="0" applyAlignment="0" applyProtection="0"/>
    <xf numFmtId="0" fontId="25" fillId="0" borderId="2" applyNumberFormat="0" applyFill="0" applyAlignment="0" applyProtection="0"/>
    <xf numFmtId="0" fontId="23" fillId="22" borderId="0" applyNumberFormat="0" applyBorder="0" applyAlignment="0" applyProtection="0"/>
    <xf numFmtId="0" fontId="26" fillId="0" borderId="3" applyNumberFormat="0" applyFill="0" applyAlignment="0" applyProtection="0"/>
    <xf numFmtId="0" fontId="23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4" applyNumberFormat="0" applyAlignment="0" applyProtection="0"/>
    <xf numFmtId="9" fontId="0" fillId="0" borderId="0" applyFill="0" applyBorder="0" applyAlignment="0" applyProtection="0"/>
    <xf numFmtId="0" fontId="29" fillId="0" borderId="5" applyNumberFormat="0" applyFill="0" applyAlignment="0" applyProtection="0"/>
    <xf numFmtId="0" fontId="30" fillId="27" borderId="0" applyNumberFormat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28" borderId="8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6" fontId="4" fillId="35" borderId="12" xfId="0" applyNumberFormat="1" applyFont="1" applyFill="1" applyBorder="1" applyAlignment="1">
      <alignment horizontal="right"/>
    </xf>
    <xf numFmtId="168" fontId="4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166" fontId="2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2" xfId="0" applyNumberFormat="1" applyBorder="1" applyAlignment="1">
      <alignment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36" borderId="12" xfId="0" applyFill="1" applyBorder="1" applyAlignment="1">
      <alignment/>
    </xf>
    <xf numFmtId="0" fontId="0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18" sqref="B1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32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12</v>
      </c>
    </row>
    <row r="10" spans="3:5" ht="12.75">
      <c r="C10" s="22" t="s">
        <v>4</v>
      </c>
      <c r="D10" s="22"/>
      <c r="E10" s="6">
        <f>G21+D29</f>
        <v>798329.28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12</v>
      </c>
      <c r="C17" s="14">
        <v>185737.1</v>
      </c>
      <c r="D17" s="14">
        <v>396892.37</v>
      </c>
      <c r="E17" s="14"/>
      <c r="F17" s="14"/>
      <c r="G17" s="12">
        <f>SUM(C17:F17)</f>
        <v>582629.47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12</v>
      </c>
      <c r="C21" s="12">
        <f>SUM(C15:C20)</f>
        <v>185737.1</v>
      </c>
      <c r="D21" s="12">
        <f>SUM(D15:D20)</f>
        <v>396892.37</v>
      </c>
      <c r="E21" s="12">
        <f>SUM(E15:E20)</f>
        <v>0</v>
      </c>
      <c r="F21" s="12">
        <f>SUM(F15:F20)</f>
        <v>0</v>
      </c>
      <c r="G21" s="12">
        <f>SUM(C21:F21)</f>
        <v>582629.47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206382.81</v>
      </c>
    </row>
    <row r="28" spans="1:4" ht="12.75">
      <c r="A28" s="28" t="s">
        <v>28</v>
      </c>
      <c r="B28" s="26"/>
      <c r="C28" s="26"/>
      <c r="D28" s="14">
        <v>9317</v>
      </c>
    </row>
    <row r="29" spans="1:4" ht="12.75">
      <c r="A29" s="27" t="s">
        <v>26</v>
      </c>
      <c r="B29" s="27"/>
      <c r="C29" s="27"/>
      <c r="D29" s="12">
        <f>SUM(D26:D28)</f>
        <v>215699.81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E46" sqref="E46"/>
    </sheetView>
  </sheetViews>
  <sheetFormatPr defaultColWidth="11.57421875" defaultRowHeight="12.75"/>
  <cols>
    <col min="1" max="1" width="27.7109375" style="0" bestFit="1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31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8</v>
      </c>
    </row>
    <row r="10" spans="3:5" ht="12.75">
      <c r="C10" s="22" t="s">
        <v>4</v>
      </c>
      <c r="D10" s="22"/>
      <c r="E10" s="6">
        <f>G21+D29</f>
        <v>560153.65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8</v>
      </c>
      <c r="C17" s="14">
        <v>157268</v>
      </c>
      <c r="D17" s="14">
        <v>202055.28</v>
      </c>
      <c r="E17" s="14"/>
      <c r="F17" s="14"/>
      <c r="G17" s="12">
        <f>SUM(C17:F17)</f>
        <v>359323.28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55376.28</v>
      </c>
      <c r="D19" s="14"/>
      <c r="E19" s="14"/>
      <c r="F19" s="14"/>
      <c r="G19" s="12">
        <f>SUM(C19:F19)</f>
        <v>55376.28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8</v>
      </c>
      <c r="C21" s="12">
        <f>SUM(C15:C20)</f>
        <v>212644.28</v>
      </c>
      <c r="D21" s="12">
        <f>SUM(D15:D20)</f>
        <v>202055.28</v>
      </c>
      <c r="E21" s="12">
        <f>SUM(E15:E20)</f>
        <v>0</v>
      </c>
      <c r="F21" s="12">
        <f>SUM(F15:F20)</f>
        <v>0</v>
      </c>
      <c r="G21" s="12">
        <f>SUM(C21:F21)</f>
        <v>414699.56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116065.27</v>
      </c>
    </row>
    <row r="28" spans="1:4" ht="12.75">
      <c r="A28" s="26" t="s">
        <v>28</v>
      </c>
      <c r="B28" s="26"/>
      <c r="C28" s="26"/>
      <c r="D28" s="14">
        <v>29388.82</v>
      </c>
    </row>
    <row r="29" spans="1:4" ht="12.75">
      <c r="A29" s="27" t="s">
        <v>26</v>
      </c>
      <c r="B29" s="27"/>
      <c r="C29" s="27"/>
      <c r="D29" s="12">
        <f>SUM(D26:D28)</f>
        <v>145454.09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29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0</v>
      </c>
    </row>
    <row r="10" spans="3:5" ht="12.75">
      <c r="C10" s="22" t="s">
        <v>4</v>
      </c>
      <c r="D10" s="22"/>
      <c r="E10" s="6">
        <f>G21+D29</f>
        <v>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0</v>
      </c>
    </row>
    <row r="28" spans="1:4" ht="12.75">
      <c r="A28" s="26" t="s">
        <v>28</v>
      </c>
      <c r="B28" s="26"/>
      <c r="C28" s="26"/>
      <c r="D28" s="14">
        <v>0</v>
      </c>
    </row>
    <row r="29" spans="1:4" ht="12.75">
      <c r="A29" s="27" t="s">
        <v>26</v>
      </c>
      <c r="B29" s="27"/>
      <c r="C29" s="27"/>
      <c r="D29" s="12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18" sqref="B1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35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1</v>
      </c>
    </row>
    <row r="10" spans="3:5" ht="12.75">
      <c r="C10" s="22" t="s">
        <v>4</v>
      </c>
      <c r="D10" s="22"/>
      <c r="E10" s="6">
        <f>G21+D29</f>
        <v>41929.74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1</v>
      </c>
      <c r="C17" s="14">
        <v>9537.9</v>
      </c>
      <c r="D17" s="14">
        <v>20958.88</v>
      </c>
      <c r="E17" s="14"/>
      <c r="F17" s="14"/>
      <c r="G17" s="12">
        <f>SUM(C17:F17)</f>
        <v>30496.78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1</v>
      </c>
      <c r="C21" s="12">
        <f>SUM(C15:C20)</f>
        <v>9537.9</v>
      </c>
      <c r="D21" s="12">
        <f>SUM(D15:D20)</f>
        <v>20958.88</v>
      </c>
      <c r="E21" s="12">
        <f>SUM(E15:E20)</f>
        <v>0</v>
      </c>
      <c r="F21" s="12">
        <f>SUM(F15:F20)</f>
        <v>0</v>
      </c>
      <c r="G21" s="12">
        <f>SUM(C21:F21)</f>
        <v>30496.78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10439.1</v>
      </c>
    </row>
    <row r="28" spans="1:4" ht="12.75">
      <c r="A28" s="26" t="s">
        <v>28</v>
      </c>
      <c r="B28" s="26"/>
      <c r="C28" s="26"/>
      <c r="D28" s="14">
        <v>993.86</v>
      </c>
    </row>
    <row r="29" spans="1:4" ht="12.75">
      <c r="A29" s="27" t="s">
        <v>26</v>
      </c>
      <c r="B29" s="27"/>
      <c r="C29" s="27"/>
      <c r="D29" s="12">
        <f>SUM(D26:D28)</f>
        <v>11432.960000000001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E39" sqref="E39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7">
        <f>B21</f>
        <v>78</v>
      </c>
    </row>
    <row r="10" spans="3:5" ht="12.75">
      <c r="C10" s="22" t="s">
        <v>4</v>
      </c>
      <c r="D10" s="22"/>
      <c r="E10" s="6">
        <f>G21+D29</f>
        <v>3223331.3999999994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>
        <v>4</v>
      </c>
      <c r="C15" s="14">
        <v>142646.41</v>
      </c>
      <c r="D15" s="14"/>
      <c r="E15" s="14"/>
      <c r="F15" s="14"/>
      <c r="G15" s="12">
        <f>SUM(C15:F15)</f>
        <v>142646.41</v>
      </c>
    </row>
    <row r="16" spans="1:7" ht="12.75">
      <c r="A16" s="5" t="s">
        <v>15</v>
      </c>
      <c r="B16" s="8">
        <v>1</v>
      </c>
      <c r="C16" s="14">
        <v>36813.84</v>
      </c>
      <c r="D16" s="14"/>
      <c r="E16" s="14"/>
      <c r="F16" s="14"/>
      <c r="G16" s="12">
        <f>SUM(C16:F16)</f>
        <v>36813.84</v>
      </c>
    </row>
    <row r="17" spans="1:7" ht="12.75">
      <c r="A17" s="5" t="s">
        <v>16</v>
      </c>
      <c r="B17" s="8">
        <v>65</v>
      </c>
      <c r="C17" s="14">
        <v>769593.5</v>
      </c>
      <c r="D17" s="14">
        <v>1408822.47</v>
      </c>
      <c r="E17" s="14"/>
      <c r="F17" s="14"/>
      <c r="G17" s="12">
        <f>SUM(C17:F17)</f>
        <v>2178415.9699999997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>
        <v>8</v>
      </c>
      <c r="C19" s="14">
        <v>52511.04</v>
      </c>
      <c r="D19" s="14"/>
      <c r="E19" s="14"/>
      <c r="F19" s="14"/>
      <c r="G19" s="12">
        <f>SUM(C19:F19)</f>
        <v>52511.04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78</v>
      </c>
      <c r="C21" s="12">
        <f>SUM(C15:C20)</f>
        <v>1001564.79</v>
      </c>
      <c r="D21" s="12">
        <f>SUM(D15:D20)</f>
        <v>1408822.47</v>
      </c>
      <c r="E21" s="12">
        <f>SUM(E15:E20)</f>
        <v>0</v>
      </c>
      <c r="F21" s="12">
        <f>SUM(F15:F20)</f>
        <v>0</v>
      </c>
      <c r="G21" s="12">
        <f>SUM(C21:F21)</f>
        <v>2410387.26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710138.94</v>
      </c>
    </row>
    <row r="28" spans="1:4" ht="12.75">
      <c r="A28" s="26" t="s">
        <v>28</v>
      </c>
      <c r="B28" s="26"/>
      <c r="C28" s="26"/>
      <c r="D28" s="14">
        <v>102805.2</v>
      </c>
    </row>
    <row r="29" spans="1:4" ht="12.75">
      <c r="A29" s="27" t="s">
        <v>26</v>
      </c>
      <c r="B29" s="27"/>
      <c r="C29" s="27"/>
      <c r="D29" s="12">
        <f>SUM(D26:D28)</f>
        <v>812944.1399999999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8:C28"/>
    <mergeCell ref="A24:D24"/>
    <mergeCell ref="A25:C25"/>
    <mergeCell ref="A26:C26"/>
    <mergeCell ref="A27:C27"/>
    <mergeCell ref="A29:C29"/>
    <mergeCell ref="A31:G31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43</cp:keywords>
  <dc:description/>
  <cp:lastModifiedBy>Ziortza Salaberria</cp:lastModifiedBy>
  <dcterms:created xsi:type="dcterms:W3CDTF">2021-11-12T11:13:03Z</dcterms:created>
  <dcterms:modified xsi:type="dcterms:W3CDTF">2023-06-26T10:23:03Z</dcterms:modified>
  <cp:category/>
  <cp:version/>
  <cp:contentType/>
  <cp:contentStatus/>
</cp:coreProperties>
</file>