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316"/>
  </bookViews>
  <sheets>
    <sheet name="SU ESKOLA" sheetId="11" r:id="rId1"/>
  </sheets>
  <calcPr calcId="145621"/>
</workbook>
</file>

<file path=xl/calcChain.xml><?xml version="1.0" encoding="utf-8"?>
<calcChain xmlns="http://schemas.openxmlformats.org/spreadsheetml/2006/main">
  <c r="C20" i="11" l="1"/>
  <c r="C28" i="11"/>
  <c r="C15" i="11"/>
  <c r="C52" i="11"/>
  <c r="C3" i="11"/>
</calcChain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<sst xmlns="http://schemas.openxmlformats.org/spreadsheetml/2006/main" count="51" uniqueCount="47">
  <si>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</si>
  <si>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</si>
  <si>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</si>
  <si>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</si>
  <si>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</si>
  <si>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</si>
  <si>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</si>
  <si>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</si>
  <si>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</si>
  <si>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</si>
  <si>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</si>
  <si>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</si>
  <si>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</si>
  <si>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</si>
  <si>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</si>
  <si>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</si>
  <si>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</si>
  <si>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</si>
  <si>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</si>
  <si>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</si>
  <si>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</si>
  <si>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</si>
  <si>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</si>
  <si>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</si>
  <si>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</si>
  <si>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</si>
  <si>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</si>
  <si>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</si>
  <si>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</si>
  <si>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</si>
  <si>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</si>
  <si>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</si>
  <si>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</si>
  <si>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</si>
  <si>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</si>
  <si>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</si>
  <si>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</si>
  <si>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</si>
  <si>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</si>
  <si>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</si>
  <si>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</si>
  <si>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</si>
  <si>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</si>
  <si>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</si>
  <si>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</si>
  <si>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</si>
  <si>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2019 EKITALDIKO FINANTZA ITURRIAK / FUENTES DE FINANCIACION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</si>
</sst>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3" fillId="0" borderId="0" xfId="1" applyFont="1"/>
    <xf numFmtId="43" fontId="3" fillId="0" borderId="0" xfId="0" applyNumberFormat="1" applyFont="1"/>
    <xf numFmtId="43" fontId="1" fillId="0" borderId="0" xfId="1"/>
    <xf numFmtId="4" fontId="0" fillId="0" borderId="0" xfId="0" applyNumberFormat="1"/>
    <xf numFmtId="43" fontId="1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view="pageLayout" topLeftCell="A31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46</v>
      </c>
      <c r="C1" s="8"/>
    </row>
    <row r="3" spans="1:4" x14ac:dyDescent="0.25">
      <c r="A3" s="2" t="s">
        <v>9</v>
      </c>
      <c r="B3" s="1" t="s">
        <v>25</v>
      </c>
      <c r="C3" s="6">
        <f>SUM(C5:C7)</f>
        <v>0</v>
      </c>
    </row>
    <row r="4" spans="1:4" x14ac:dyDescent="0.25">
      <c r="B4" s="4" t="s">
        <v>0</v>
      </c>
    </row>
    <row r="5" spans="1:4" x14ac:dyDescent="0.25">
      <c r="B5" t="s">
        <v>34</v>
      </c>
      <c r="C5" s="8"/>
      <c r="D5" s="9"/>
    </row>
    <row r="6" spans="1:4" x14ac:dyDescent="0.25">
      <c r="B6" t="s">
        <v>35</v>
      </c>
      <c r="C6" s="8"/>
    </row>
    <row r="7" spans="1:4" x14ac:dyDescent="0.25">
      <c r="B7" t="s">
        <v>36</v>
      </c>
      <c r="C7" s="8"/>
    </row>
    <row r="8" spans="1:4" x14ac:dyDescent="0.25">
      <c r="C8" s="8"/>
    </row>
    <row r="9" spans="1:4" x14ac:dyDescent="0.25">
      <c r="A9" s="2" t="s">
        <v>10</v>
      </c>
      <c r="B9" s="1" t="s">
        <v>20</v>
      </c>
      <c r="C9" s="6"/>
    </row>
    <row r="10" spans="1:4" x14ac:dyDescent="0.25">
      <c r="B10" s="4" t="s">
        <v>1</v>
      </c>
      <c r="C10" s="8"/>
    </row>
    <row r="11" spans="1:4" x14ac:dyDescent="0.25">
      <c r="B11" s="4"/>
      <c r="C11" s="8"/>
    </row>
    <row r="12" spans="1:4" x14ac:dyDescent="0.25">
      <c r="A12" s="2" t="s">
        <v>11</v>
      </c>
      <c r="B12" s="1" t="s">
        <v>21</v>
      </c>
      <c r="C12" s="6">
        <v>882161.24</v>
      </c>
    </row>
    <row r="13" spans="1:4" x14ac:dyDescent="0.25">
      <c r="B13" s="4" t="s">
        <v>2</v>
      </c>
      <c r="C13" s="6"/>
    </row>
    <row r="14" spans="1:4" x14ac:dyDescent="0.25">
      <c r="B14" s="4"/>
      <c r="C14" s="8"/>
    </row>
    <row r="15" spans="1:4" x14ac:dyDescent="0.25">
      <c r="A15" s="2" t="s">
        <v>12</v>
      </c>
      <c r="B15" s="1" t="s">
        <v>28</v>
      </c>
      <c r="C15" s="7">
        <f>+C17+C18+C19+C20</f>
        <v>269605.68</v>
      </c>
    </row>
    <row r="16" spans="1:4" x14ac:dyDescent="0.25">
      <c r="B16" s="4" t="s">
        <v>7</v>
      </c>
      <c r="C16" s="8"/>
    </row>
    <row r="17" spans="1:3" x14ac:dyDescent="0.25">
      <c r="B17" t="s">
        <v>37</v>
      </c>
      <c r="C17" s="8">
        <v>160000</v>
      </c>
    </row>
    <row r="18" spans="1:3" x14ac:dyDescent="0.25">
      <c r="B18" t="s">
        <v>38</v>
      </c>
      <c r="C18" s="8"/>
    </row>
    <row r="19" spans="1:3" x14ac:dyDescent="0.25">
      <c r="B19" t="s">
        <v>39</v>
      </c>
      <c r="C19" s="8"/>
    </row>
    <row r="20" spans="1:3" x14ac:dyDescent="0.25">
      <c r="B20" t="s">
        <v>40</v>
      </c>
      <c r="C20" s="8">
        <f>269605.68-C17</f>
        <v>109605.68</v>
      </c>
    </row>
    <row r="21" spans="1:3" x14ac:dyDescent="0.25">
      <c r="C21" s="8"/>
    </row>
    <row r="22" spans="1:3" x14ac:dyDescent="0.25">
      <c r="A22" s="2" t="s">
        <v>13</v>
      </c>
      <c r="B22" s="1" t="s">
        <v>22</v>
      </c>
      <c r="C22" s="6"/>
    </row>
    <row r="23" spans="1:3" x14ac:dyDescent="0.25">
      <c r="B23" s="4" t="s">
        <v>8</v>
      </c>
      <c r="C23" s="8"/>
    </row>
    <row r="24" spans="1:3" x14ac:dyDescent="0.25">
      <c r="B24" s="1"/>
      <c r="C24" s="8"/>
    </row>
    <row r="25" spans="1:3" x14ac:dyDescent="0.25">
      <c r="A25" s="2" t="s">
        <v>14</v>
      </c>
      <c r="B25" s="1" t="s">
        <v>24</v>
      </c>
      <c r="C25" s="6"/>
    </row>
    <row r="26" spans="1:3" x14ac:dyDescent="0.25">
      <c r="B26" s="4" t="s">
        <v>3</v>
      </c>
      <c r="C26" s="8"/>
    </row>
    <row r="27" spans="1:3" x14ac:dyDescent="0.25">
      <c r="B27" s="1"/>
      <c r="C27" s="8"/>
    </row>
    <row r="28" spans="1:3" x14ac:dyDescent="0.25">
      <c r="A28" s="2" t="s">
        <v>15</v>
      </c>
      <c r="B28" s="1" t="s">
        <v>27</v>
      </c>
      <c r="C28" s="6">
        <f>+C30+C33</f>
        <v>25000</v>
      </c>
    </row>
    <row r="29" spans="1:3" x14ac:dyDescent="0.25">
      <c r="B29" s="4" t="s">
        <v>6</v>
      </c>
      <c r="C29" s="6"/>
    </row>
    <row r="30" spans="1:3" x14ac:dyDescent="0.25">
      <c r="B30" t="s">
        <v>37</v>
      </c>
      <c r="C30" s="8">
        <v>25000</v>
      </c>
    </row>
    <row r="31" spans="1:3" x14ac:dyDescent="0.25">
      <c r="B31" t="s">
        <v>38</v>
      </c>
      <c r="C31" s="8"/>
    </row>
    <row r="32" spans="1:3" x14ac:dyDescent="0.25">
      <c r="B32" t="s">
        <v>39</v>
      </c>
      <c r="C32" s="8"/>
    </row>
    <row r="33" spans="1:3" x14ac:dyDescent="0.25">
      <c r="B33" t="s">
        <v>40</v>
      </c>
      <c r="C33" s="10"/>
    </row>
    <row r="34" spans="1:3" x14ac:dyDescent="0.25">
      <c r="B34" s="1"/>
      <c r="C34" s="8"/>
    </row>
    <row r="35" spans="1:3" x14ac:dyDescent="0.25">
      <c r="A35" s="2" t="s">
        <v>16</v>
      </c>
      <c r="B35" s="1" t="s">
        <v>23</v>
      </c>
      <c r="C35" s="6"/>
    </row>
    <row r="36" spans="1:3" x14ac:dyDescent="0.25">
      <c r="B36" s="4" t="s">
        <v>4</v>
      </c>
      <c r="C36" s="8"/>
    </row>
    <row r="37" spans="1:3" x14ac:dyDescent="0.25">
      <c r="B37" s="3" t="s">
        <v>31</v>
      </c>
      <c r="C37" s="8"/>
    </row>
    <row r="38" spans="1:3" x14ac:dyDescent="0.25">
      <c r="B38" s="3" t="s">
        <v>32</v>
      </c>
      <c r="C38" s="7"/>
    </row>
    <row r="39" spans="1:3" x14ac:dyDescent="0.25">
      <c r="B39" s="3" t="s">
        <v>33</v>
      </c>
      <c r="C39" s="10"/>
    </row>
    <row r="40" spans="1:3" x14ac:dyDescent="0.25">
      <c r="B40" s="1"/>
    </row>
    <row r="41" spans="1:3" x14ac:dyDescent="0.25">
      <c r="A41" s="2" t="s">
        <v>17</v>
      </c>
      <c r="B41" s="1" t="s">
        <v>26</v>
      </c>
      <c r="C41" s="7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29</v>
      </c>
      <c r="C44" s="8"/>
    </row>
    <row r="45" spans="1:3" x14ac:dyDescent="0.25">
      <c r="B45" s="4"/>
    </row>
    <row r="46" spans="1:3" x14ac:dyDescent="0.25">
      <c r="A46" s="2" t="s">
        <v>19</v>
      </c>
      <c r="B46" s="1" t="s">
        <v>30</v>
      </c>
      <c r="C46" s="8"/>
    </row>
    <row r="47" spans="1:3" x14ac:dyDescent="0.25">
      <c r="B47" s="3" t="s">
        <v>41</v>
      </c>
      <c r="C47" s="8"/>
    </row>
    <row r="48" spans="1:3" x14ac:dyDescent="0.25">
      <c r="B48" s="3" t="s">
        <v>42</v>
      </c>
      <c r="C48" s="8"/>
    </row>
    <row r="49" spans="2:3" x14ac:dyDescent="0.25">
      <c r="B49" s="3" t="s">
        <v>43</v>
      </c>
      <c r="C49" s="8"/>
    </row>
    <row r="50" spans="2:3" x14ac:dyDescent="0.25">
      <c r="B50" s="3" t="s">
        <v>44</v>
      </c>
      <c r="C50" s="10"/>
    </row>
    <row r="52" spans="2:3" x14ac:dyDescent="0.25">
      <c r="B52" s="1" t="s">
        <v>45</v>
      </c>
      <c r="C52" s="7">
        <f>+C12+C15+C28</f>
        <v>1176766.92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&amp;C&amp;"Arial,Negrita"&amp;USUESKOLA GIPUZKOA FUNDAZIOA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SU ESKOLA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2019-01-28T10:01:03Z</dcterms:modified>
</cp:coreProperties>
</file>