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1" activeTab="4"/>
  </bookViews>
  <sheets>
    <sheet name="Udaltzaingoa" sheetId="1" r:id="rId1"/>
    <sheet name="Gizarte laguntza" sheetId="2" r:id="rId2"/>
    <sheet name="Osasuna" sheetId="3" r:id="rId3"/>
    <sheet name="Hezkuntza" sheetId="4" r:id="rId4"/>
    <sheet name="Gainerakoak" sheetId="5" r:id="rId5"/>
  </sheets>
  <definedNames/>
  <calcPr fullCalcOnLoad="1"/>
</workbook>
</file>

<file path=xl/sharedStrings.xml><?xml version="1.0" encoding="utf-8"?>
<sst xmlns="http://schemas.openxmlformats.org/spreadsheetml/2006/main" count="165" uniqueCount="38">
  <si>
    <t>Langile eta ordainsari kopuruak</t>
  </si>
  <si>
    <t>Entitate edo Erakundearen izena:</t>
  </si>
  <si>
    <t>Ekitaldia:</t>
  </si>
  <si>
    <t>Langileen guztizko kopurua</t>
  </si>
  <si>
    <t>Gastuen guztizko zenbatekoa</t>
  </si>
  <si>
    <t>Langile taldeen arabera banatutako gastuak</t>
  </si>
  <si>
    <t>Langileen taldea</t>
  </si>
  <si>
    <t>Langile kopurua</t>
  </si>
  <si>
    <t>Taldeen arabera banatutako ordainsariak</t>
  </si>
  <si>
    <t>Oinarrizkoak</t>
  </si>
  <si>
    <t>Osagarriak</t>
  </si>
  <si>
    <t>Etekin-pizgarriak</t>
  </si>
  <si>
    <t>Pentsio planak</t>
  </si>
  <si>
    <t>Ordainsarien guztizkoa</t>
  </si>
  <si>
    <t>Goi-mailako karguak</t>
  </si>
  <si>
    <t>Aldi baterako langileak</t>
  </si>
  <si>
    <t>Funtzionarioak</t>
  </si>
  <si>
    <t>Langile finkoak</t>
  </si>
  <si>
    <t>Denboraldi baterako langileak</t>
  </si>
  <si>
    <t>Bestelako langileak</t>
  </si>
  <si>
    <t>Guztira</t>
  </si>
  <si>
    <t>Taldeen arabera banatu gabeko gastu komunak</t>
  </si>
  <si>
    <t>Azalpena</t>
  </si>
  <si>
    <t>Zenbatekoa</t>
  </si>
  <si>
    <t>Ekintza soziala</t>
  </si>
  <si>
    <t>Gizarte-segurantza</t>
  </si>
  <si>
    <t>Gastu komunak guztira</t>
  </si>
  <si>
    <t>Oharrak</t>
  </si>
  <si>
    <t>Gainerako gastu komunak</t>
  </si>
  <si>
    <t>Osasun sektorea</t>
  </si>
  <si>
    <t>Hezkuntza</t>
  </si>
  <si>
    <t>Gizarte laguntza</t>
  </si>
  <si>
    <t>Udaltzaingoa</t>
  </si>
  <si>
    <t>Administrazio orokorra eta gainerako sektoreak</t>
  </si>
  <si>
    <t>TOKIKO ENTITATEAREN AURREKONTUA</t>
  </si>
  <si>
    <t>Langile kopurua eta ordainsariak</t>
  </si>
  <si>
    <t>EIBAR</t>
  </si>
  <si>
    <t>2018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</si>
</sst>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.0_ ;[Red]\-#,##0.0\ "/>
    <numFmt numFmtId="166" formatCode="#,##0_ ;[Red]\-#,##0\ "/>
  </numFmts>
  <fonts count="39"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164" fontId="4" fillId="35" borderId="12" xfId="0" applyNumberFormat="1" applyFont="1" applyFill="1" applyBorder="1" applyAlignment="1">
      <alignment horizontal="right"/>
    </xf>
    <xf numFmtId="166" fontId="4" fillId="35" borderId="12" xfId="0" applyNumberFormat="1" applyFont="1" applyFill="1" applyBorder="1" applyAlignment="1">
      <alignment horizontal="right"/>
    </xf>
    <xf numFmtId="0" fontId="0" fillId="36" borderId="12" xfId="0" applyNumberFormat="1" applyFill="1" applyBorder="1" applyAlignment="1">
      <alignment/>
    </xf>
    <xf numFmtId="0" fontId="4" fillId="35" borderId="12" xfId="0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0" fontId="2" fillId="34" borderId="12" xfId="0" applyNumberFormat="1" applyFont="1" applyFill="1" applyBorder="1" applyAlignment="1">
      <alignment/>
    </xf>
    <xf numFmtId="164" fontId="2" fillId="34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2" fillId="33" borderId="16" xfId="0" applyFont="1" applyFill="1" applyBorder="1" applyAlignment="1">
      <alignment horizontal="right"/>
    </xf>
    <xf numFmtId="0" fontId="0" fillId="33" borderId="17" xfId="0" applyFill="1" applyBorder="1" applyAlignment="1">
      <alignment/>
    </xf>
    <xf numFmtId="0" fontId="3" fillId="35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37" borderId="12" xfId="0" applyFont="1" applyFill="1" applyBorder="1" applyAlignment="1">
      <alignment horizontal="center"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36" borderId="12" xfId="0" applyFill="1" applyBorder="1" applyAlignment="1">
      <alignment/>
    </xf>
    <xf numFmtId="0" fontId="0" fillId="0" borderId="12" xfId="0" applyFont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4">
      <selection activeCell="C23" sqref="C23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32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10">
        <f>B21</f>
        <v>48</v>
      </c>
    </row>
    <row r="10" spans="3:5" ht="12.75">
      <c r="C10" s="22" t="s">
        <v>4</v>
      </c>
      <c r="D10" s="22"/>
      <c r="E10" s="7">
        <f>G21+D29</f>
        <v>2368771.23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>
        <v>48</v>
      </c>
      <c r="C17" s="6">
        <v>616037.79</v>
      </c>
      <c r="D17" s="6">
        <v>1188043.48</v>
      </c>
      <c r="E17" s="6"/>
      <c r="F17" s="6"/>
      <c r="G17" s="13">
        <f>SUM(C17:F17)</f>
        <v>1804081.27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48</v>
      </c>
      <c r="C21" s="13">
        <f>SUM(C15:C20)</f>
        <v>616037.79</v>
      </c>
      <c r="D21" s="13">
        <f>SUM(D15:D20)</f>
        <v>1188043.48</v>
      </c>
      <c r="E21" s="13">
        <f>SUM(E15:E20)</f>
        <v>0</v>
      </c>
      <c r="F21" s="13">
        <f>SUM(F15:F20)</f>
        <v>0</v>
      </c>
      <c r="G21" s="13">
        <f>SUM(C21:F21)</f>
        <v>1804081.27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4"/>
    </row>
    <row r="26" spans="1:4" ht="12.75">
      <c r="A26" s="26" t="s">
        <v>24</v>
      </c>
      <c r="B26" s="26"/>
      <c r="C26" s="26"/>
      <c r="D26" s="6">
        <v>0</v>
      </c>
    </row>
    <row r="27" spans="1:4" ht="12.75">
      <c r="A27" s="26" t="s">
        <v>25</v>
      </c>
      <c r="B27" s="26"/>
      <c r="C27" s="26"/>
      <c r="D27" s="6">
        <v>519947.57</v>
      </c>
    </row>
    <row r="28" spans="1:4" ht="12.75">
      <c r="A28" s="28" t="s">
        <v>28</v>
      </c>
      <c r="B28" s="26"/>
      <c r="C28" s="26"/>
      <c r="D28" s="6">
        <v>44742.39</v>
      </c>
    </row>
    <row r="29" spans="1:4" ht="12.75">
      <c r="A29" s="27" t="s">
        <v>26</v>
      </c>
      <c r="B29" s="27"/>
      <c r="C29" s="27"/>
      <c r="D29" s="13">
        <f>SUM(D26:D28)</f>
        <v>564689.96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C22" sqref="C22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31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10">
        <f>B21</f>
        <v>26</v>
      </c>
    </row>
    <row r="10" spans="3:5" ht="12.75">
      <c r="C10" s="22" t="s">
        <v>4</v>
      </c>
      <c r="D10" s="22"/>
      <c r="E10" s="7">
        <f>G21+D29</f>
        <v>1242305.92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>
        <v>5</v>
      </c>
      <c r="C17" s="6">
        <v>182618.78</v>
      </c>
      <c r="D17" s="6">
        <v>249833.96</v>
      </c>
      <c r="E17" s="6"/>
      <c r="F17" s="6"/>
      <c r="G17" s="13">
        <f>SUM(C17:F17)</f>
        <v>432452.74</v>
      </c>
    </row>
    <row r="18" spans="1:7" ht="12.75">
      <c r="A18" s="5" t="s">
        <v>17</v>
      </c>
      <c r="B18" s="9">
        <v>8</v>
      </c>
      <c r="C18" s="6">
        <v>0</v>
      </c>
      <c r="D18" s="6">
        <v>173479.93</v>
      </c>
      <c r="E18" s="6"/>
      <c r="F18" s="6"/>
      <c r="G18" s="13">
        <f>SUM(C18:F18)</f>
        <v>173479.93</v>
      </c>
    </row>
    <row r="19" spans="1:7" ht="12.75">
      <c r="A19" s="5" t="s">
        <v>18</v>
      </c>
      <c r="B19" s="9">
        <v>13</v>
      </c>
      <c r="C19" s="6">
        <v>265611.26</v>
      </c>
      <c r="D19" s="6"/>
      <c r="E19" s="6"/>
      <c r="F19" s="6"/>
      <c r="G19" s="13">
        <f>SUM(C19:F19)</f>
        <v>265611.26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26</v>
      </c>
      <c r="C21" s="13">
        <f>SUM(C15:C20)</f>
        <v>448230.04000000004</v>
      </c>
      <c r="D21" s="13">
        <f>SUM(D15:D20)</f>
        <v>423313.89</v>
      </c>
      <c r="E21" s="13">
        <f>SUM(E15:E20)</f>
        <v>0</v>
      </c>
      <c r="F21" s="13">
        <f>SUM(F15:F20)</f>
        <v>0</v>
      </c>
      <c r="G21" s="13">
        <f>SUM(C21:F21)</f>
        <v>871543.93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4"/>
    </row>
    <row r="26" spans="1:4" ht="12.75">
      <c r="A26" s="26" t="s">
        <v>24</v>
      </c>
      <c r="B26" s="26"/>
      <c r="C26" s="26"/>
      <c r="D26" s="6">
        <v>0</v>
      </c>
    </row>
    <row r="27" spans="1:4" ht="12.75">
      <c r="A27" s="26" t="s">
        <v>25</v>
      </c>
      <c r="B27" s="26"/>
      <c r="C27" s="26"/>
      <c r="D27" s="6">
        <v>272173.35</v>
      </c>
    </row>
    <row r="28" spans="1:4" ht="12.75">
      <c r="A28" s="26" t="s">
        <v>28</v>
      </c>
      <c r="B28" s="26"/>
      <c r="C28" s="26"/>
      <c r="D28" s="6">
        <v>98588.64</v>
      </c>
    </row>
    <row r="29" spans="1:4" ht="12.75">
      <c r="A29" s="27" t="s">
        <v>26</v>
      </c>
      <c r="B29" s="27"/>
      <c r="C29" s="27"/>
      <c r="D29" s="13">
        <f>SUM(D26:D28)</f>
        <v>370761.99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J28" sqref="J28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29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10">
        <f>B21</f>
        <v>0</v>
      </c>
    </row>
    <row r="10" spans="3:5" ht="12.75">
      <c r="C10" s="22" t="s">
        <v>4</v>
      </c>
      <c r="D10" s="22"/>
      <c r="E10" s="7">
        <f>G21+D29</f>
        <v>0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4"/>
    </row>
    <row r="26" spans="1:4" ht="12.75">
      <c r="A26" s="26" t="s">
        <v>24</v>
      </c>
      <c r="B26" s="26"/>
      <c r="C26" s="26"/>
      <c r="D26" s="6">
        <v>0</v>
      </c>
    </row>
    <row r="27" spans="1:4" ht="12.75">
      <c r="A27" s="26" t="s">
        <v>25</v>
      </c>
      <c r="B27" s="26"/>
      <c r="C27" s="26"/>
      <c r="D27" s="6">
        <v>0</v>
      </c>
    </row>
    <row r="28" spans="1:4" ht="12.75">
      <c r="A28" s="26" t="s">
        <v>28</v>
      </c>
      <c r="B28" s="26"/>
      <c r="C28" s="26"/>
      <c r="D28" s="6">
        <v>0</v>
      </c>
    </row>
    <row r="29" spans="1:4" ht="12.75">
      <c r="A29" s="27" t="s">
        <v>26</v>
      </c>
      <c r="B29" s="27"/>
      <c r="C29" s="27"/>
      <c r="D29" s="13">
        <f>SUM(D26:D28)</f>
        <v>0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J28" sqref="J28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35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30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10">
        <f>B21</f>
        <v>0</v>
      </c>
    </row>
    <row r="10" spans="3:5" ht="12.75">
      <c r="C10" s="22" t="s">
        <v>4</v>
      </c>
      <c r="D10" s="22"/>
      <c r="E10" s="7">
        <f>G21+D29</f>
        <v>0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4"/>
    </row>
    <row r="26" spans="1:4" ht="12.75">
      <c r="A26" s="26" t="s">
        <v>24</v>
      </c>
      <c r="B26" s="26"/>
      <c r="C26" s="26"/>
      <c r="D26" s="6">
        <v>0</v>
      </c>
    </row>
    <row r="27" spans="1:4" ht="12.75">
      <c r="A27" s="26" t="s">
        <v>25</v>
      </c>
      <c r="B27" s="26"/>
      <c r="C27" s="26"/>
      <c r="D27" s="6">
        <v>0</v>
      </c>
    </row>
    <row r="28" spans="1:4" ht="12.75">
      <c r="A28" s="26" t="s">
        <v>28</v>
      </c>
      <c r="B28" s="26"/>
      <c r="C28" s="26"/>
      <c r="D28" s="6">
        <v>0</v>
      </c>
    </row>
    <row r="29" spans="1:4" ht="12.75">
      <c r="A29" s="27" t="s">
        <v>26</v>
      </c>
      <c r="B29" s="27"/>
      <c r="C29" s="27"/>
      <c r="D29" s="13">
        <f>SUM(D26:D28)</f>
        <v>0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="90" zoomScaleNormal="90" zoomScalePageLayoutView="0" workbookViewId="0" topLeftCell="A1">
      <selection activeCell="B20" sqref="B20"/>
    </sheetView>
  </sheetViews>
  <sheetFormatPr defaultColWidth="11.57421875" defaultRowHeight="12.75"/>
  <cols>
    <col min="1" max="1" width="25.421875" style="0" customWidth="1"/>
    <col min="2" max="2" width="10.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33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8">
        <f>B21</f>
        <v>250</v>
      </c>
    </row>
    <row r="10" spans="3:5" ht="12.75">
      <c r="C10" s="22" t="s">
        <v>4</v>
      </c>
      <c r="D10" s="22"/>
      <c r="E10" s="7">
        <f>G21+D29</f>
        <v>7439958.930000001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>
        <v>8</v>
      </c>
      <c r="C15" s="6">
        <v>353528.28</v>
      </c>
      <c r="D15" s="6"/>
      <c r="E15" s="6"/>
      <c r="F15" s="6"/>
      <c r="G15" s="13">
        <f>SUM(C15:F15)</f>
        <v>353528.28</v>
      </c>
    </row>
    <row r="16" spans="1:7" ht="12.75">
      <c r="A16" s="5" t="s">
        <v>15</v>
      </c>
      <c r="B16" s="9">
        <v>1</v>
      </c>
      <c r="C16" s="6">
        <v>47491.47</v>
      </c>
      <c r="D16" s="6"/>
      <c r="E16" s="6"/>
      <c r="F16" s="6"/>
      <c r="G16" s="13">
        <f>SUM(C16:F16)</f>
        <v>47491.47</v>
      </c>
    </row>
    <row r="17" spans="1:7" ht="12.75">
      <c r="A17" s="5" t="s">
        <v>16</v>
      </c>
      <c r="B17" s="9">
        <v>110</v>
      </c>
      <c r="C17" s="6">
        <v>1442850.78</v>
      </c>
      <c r="D17" s="6">
        <v>2542460.58</v>
      </c>
      <c r="E17" s="6"/>
      <c r="F17" s="6"/>
      <c r="G17" s="13">
        <f>SUM(C17:F17)</f>
        <v>3985311.3600000003</v>
      </c>
    </row>
    <row r="18" spans="1:7" ht="12.75">
      <c r="A18" s="5" t="s">
        <v>17</v>
      </c>
      <c r="B18" s="9">
        <v>39</v>
      </c>
      <c r="C18" s="6">
        <v>0</v>
      </c>
      <c r="D18" s="6">
        <v>871167.84</v>
      </c>
      <c r="E18" s="6"/>
      <c r="F18" s="6"/>
      <c r="G18" s="13">
        <f>SUM(C18:F18)</f>
        <v>871167.84</v>
      </c>
    </row>
    <row r="19" spans="1:7" ht="12.75">
      <c r="A19" s="5" t="s">
        <v>18</v>
      </c>
      <c r="B19" s="9">
        <v>92</v>
      </c>
      <c r="C19" s="6">
        <v>435368.7</v>
      </c>
      <c r="D19" s="6"/>
      <c r="E19" s="6"/>
      <c r="F19" s="6"/>
      <c r="G19" s="13">
        <f>SUM(C19:F19)</f>
        <v>435368.7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250</v>
      </c>
      <c r="C21" s="13">
        <f>SUM(C15:C20)</f>
        <v>2279239.23</v>
      </c>
      <c r="D21" s="13">
        <f>SUM(D15:D20)</f>
        <v>3413628.42</v>
      </c>
      <c r="E21" s="13">
        <f>SUM(E15:E20)</f>
        <v>0</v>
      </c>
      <c r="F21" s="13">
        <f>SUM(F15:F20)</f>
        <v>0</v>
      </c>
      <c r="G21" s="13">
        <f>SUM(C21:F21)</f>
        <v>5692867.65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4"/>
    </row>
    <row r="26" spans="1:4" ht="12.75">
      <c r="A26" s="26" t="s">
        <v>24</v>
      </c>
      <c r="B26" s="26"/>
      <c r="C26" s="26"/>
      <c r="D26" s="6">
        <v>0</v>
      </c>
    </row>
    <row r="27" spans="1:4" ht="12.75">
      <c r="A27" s="26" t="s">
        <v>25</v>
      </c>
      <c r="B27" s="26"/>
      <c r="C27" s="26"/>
      <c r="D27" s="6">
        <v>1523755.95</v>
      </c>
    </row>
    <row r="28" spans="1:4" ht="12.75">
      <c r="A28" s="26" t="s">
        <v>28</v>
      </c>
      <c r="B28" s="26"/>
      <c r="C28" s="26"/>
      <c r="D28" s="6">
        <v>223335.33</v>
      </c>
    </row>
    <row r="29" spans="1:4" ht="12.75">
      <c r="A29" s="27" t="s">
        <v>26</v>
      </c>
      <c r="B29" s="27"/>
      <c r="C29" s="27"/>
      <c r="D29" s="13">
        <f>SUM(D26:D28)</f>
        <v>1747091.28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8:C28"/>
    <mergeCell ref="A24:D24"/>
    <mergeCell ref="A25:C25"/>
    <mergeCell ref="A26:C26"/>
    <mergeCell ref="A27:C27"/>
    <mergeCell ref="A29:C29"/>
    <mergeCell ref="A31:G31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Zigor Eguia Lejardi</dc:creator>
  <cp:keywords>43</cp:keywords>
  <dc:description/>
  <cp:lastModifiedBy>Zigor Eguia Lejardi</cp:lastModifiedBy>
  <dcterms:created xsi:type="dcterms:W3CDTF">2018-04-11T12:57:55Z</dcterms:created>
  <dcterms:modified xsi:type="dcterms:W3CDTF">2018-04-12T09:37:23Z</dcterms:modified>
  <cp:category/>
  <cp:version/>
  <cp:contentType/>
  <cp:contentStatus/>
</cp:coreProperties>
</file>