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30" activeTab="0"/>
  </bookViews>
  <sheets>
    <sheet name="Hoja1" sheetId="1" r:id="rId1"/>
  </sheets>
  <definedNames>
    <definedName name="_xlnm.Print_Area" localSheetId="0">'Hoja1'!$A$1:$E$62</definedName>
  </definedNames>
  <calcPr fullCalcOnLoad="1"/>
</workbook>
</file>

<file path=xl/sharedStrings.xml><?xml version="1.0" encoding="utf-8"?>
<sst xmlns="http://schemas.openxmlformats.org/spreadsheetml/2006/main" count="55" uniqueCount="50">
  <si>
    <t>Gastuaren araua aplikatzeko informazioa</t>
  </si>
  <si>
    <t>Azalpena</t>
  </si>
  <si>
    <t>Oharrak</t>
  </si>
  <si>
    <t>Gastuen 1etik 7ra arteko kapituluen batura (2)</t>
  </si>
  <si>
    <t>Europar Batasuna</t>
  </si>
  <si>
    <t>Diputazioak</t>
  </si>
  <si>
    <t>Aldatzen den/diren araua/k</t>
  </si>
  <si>
    <t xml:space="preserve">Aplikazio ekonomikoa </t>
  </si>
  <si>
    <t>(5) Doikuntza hau sartzen bada “Oharrak” eremuan doikuntzen deskribapen bat egingo da.</t>
  </si>
  <si>
    <t>Estatua</t>
  </si>
  <si>
    <t>(+/-) Finantza errentamenduak.</t>
  </si>
  <si>
    <t>Entitatea:</t>
  </si>
  <si>
    <t>Ekitaldia:</t>
  </si>
  <si>
    <t>DOIKUNTZAK  Enplegu ez finantzarioen kalkulua SECen arabera</t>
  </si>
  <si>
    <t>(-) Lursail eta gainontzeko inbertsio errealak besterentzea</t>
  </si>
  <si>
    <t>(+/-) Toki Administrazioaren kontura egindako inbertsioak  (3)</t>
  </si>
  <si>
    <t>(+/-) Abalak betearaztea</t>
  </si>
  <si>
    <t>(+) Kapital ekarpenak</t>
  </si>
  <si>
    <t>(+/-) Zorrak bere gain hartzea eta kitatzea</t>
  </si>
  <si>
    <t>(+/-) Ekitaldian egindako gastuak, aurrekontuari aplikatzeke daudenak</t>
  </si>
  <si>
    <t>(+/-) Ordainketa atzeratua duten erosketak</t>
  </si>
  <si>
    <t>(+/-) Asoziazio publiko pribatuen esparruan sozio pribatuei egindako ordainketak</t>
  </si>
  <si>
    <t>(+) Maileguak</t>
  </si>
  <si>
    <t>(-) Beste administrazio publiko baten kontura egindako inbertsioak (4)</t>
  </si>
  <si>
    <t>(+/-) Doikuntza gastuaren exekuzio mailagatik</t>
  </si>
  <si>
    <t>Bestelakoak (zehaztu) (5)</t>
  </si>
  <si>
    <t>(-) Menpeko entitateei ordaindutako transferentziak (eta bestelako barne eragiketak) (6)</t>
  </si>
  <si>
    <t>(-) Bestelako administrazio publikoen funts finalistekin finantzatutako gastua</t>
  </si>
  <si>
    <t>Bestelako administrazio publikoak</t>
  </si>
  <si>
    <t>Autonomia erkidegoa</t>
  </si>
  <si>
    <t>Enplegu ez finantzarioak SECen arabera, zorraren interesak izan ezik</t>
  </si>
  <si>
    <t>Ekitaldiko gastu konputagarria guztira</t>
  </si>
  <si>
    <t>(+/-) Zerga-bilketan araudiaren aldaketek eragindako handitzeak/gutxitzeak</t>
  </si>
  <si>
    <t>Araudi aldaketaren deskribapen laburra</t>
  </si>
  <si>
    <t xml:space="preserve">Zerga-bilketan araudiaren aldaketek eragindako behin betiko handitzeen/gutxitzeen xehetasunak (12.4 art.) </t>
  </si>
  <si>
    <t xml:space="preserve"> Finantzarioki jasangarriak diren inbertsioen xehetasuna</t>
  </si>
  <si>
    <t>Aplikazio ekonomikoa</t>
  </si>
  <si>
    <t>Programa funtzionala</t>
  </si>
  <si>
    <t>Ekitaldian onartutako obligazio garbien aurreikuspena</t>
  </si>
  <si>
    <t>(2) Gastuen 3 kapitulutik bakarrik gehituko dira mailegu, zor eta bestelako eragiketa finantzarioen jaulkitze, formalizatze, aldatze eta kitapen gastuak, baita abalak betearazteagatik sortutakoak ere.</t>
  </si>
  <si>
    <t>(6) Bateratze doikuntza, ordaintzen duen entitateari deskontatu behar zaio.</t>
  </si>
  <si>
    <t>(3) Doikuntza toki korporazioaren partaide ez den entitate batek mandatu baten bidez toki korporazioarentzat egindako inbertsioengatik.</t>
  </si>
  <si>
    <t>(4) Doikuntza toki korporazioak partaide ez den entitate batentzat mandatu baten bidez egindako inbertsioengatik.</t>
  </si>
  <si>
    <t>Programa</t>
  </si>
  <si>
    <t xml:space="preserve"> Finantzarioki jasangarriak diren inbertsioen azalpena (7)</t>
  </si>
  <si>
    <t>(7) Inbertsio finantzarioki jasangarriak xehatu beharko dira (zor komertziala kontrolatzeari buruzko 9/2013 Lege Organikoko seigarren xedapen gehigarrian arautzen direnak), hauen deskribapen bat, aplikazio ekonomikoa, programa eta ekitaldian onartutako obligazio garbien aurreikuspen bat adieraziz.</t>
  </si>
  <si>
    <t>TOKIKO ENTITATEAREN AURREKONTUA</t>
  </si>
  <si>
    <t>(-) Finantzarioki jasangarriak diren inbertsioengatik gastu konputagarria gutxitzea (2/2012 LO 6. XG)</t>
  </si>
  <si>
    <t>GAZTELU</t>
  </si>
  <si>
    <t>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</si>
</sst>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27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55"/>
      </bottom>
    </border>
    <border>
      <left style="hair">
        <color indexed="8"/>
      </left>
      <right style="hair">
        <color indexed="8"/>
      </right>
      <top style="dotted">
        <color indexed="55"/>
      </top>
      <bottom style="dotted">
        <color indexed="55"/>
      </bottom>
    </border>
    <border>
      <left style="hair">
        <color indexed="8"/>
      </left>
      <right style="hair">
        <color indexed="8"/>
      </right>
      <top style="dotted">
        <color indexed="55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55"/>
      </bottom>
    </border>
    <border>
      <left style="hair">
        <color indexed="8"/>
      </left>
      <right style="hair">
        <color indexed="8"/>
      </right>
      <top style="dotted">
        <color indexed="5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 style="hair">
        <color indexed="8"/>
      </right>
      <top style="hair">
        <color indexed="55"/>
      </top>
      <bottom style="hair">
        <color indexed="55"/>
      </bottom>
    </border>
    <border>
      <left style="hair">
        <color indexed="8"/>
      </left>
      <right style="hair">
        <color indexed="8"/>
      </right>
      <top style="hair">
        <color indexed="55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3" fillId="2" borderId="1" applyNumberFormat="0" applyAlignment="0" applyProtection="0"/>
    <xf numFmtId="0" fontId="15" fillId="12" borderId="2" applyNumberFormat="0" applyAlignment="0" applyProtection="0"/>
    <xf numFmtId="0" fontId="14" fillId="0" borderId="3" applyNumberFormat="0" applyFill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1" fillId="3" borderId="1" applyNumberFormat="0" applyAlignment="0" applyProtection="0"/>
    <xf numFmtId="0" fontId="21" fillId="0" borderId="0" applyNumberFormat="0" applyFill="0" applyBorder="0" applyAlignment="0" applyProtection="0"/>
    <xf numFmtId="0" fontId="9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4" borderId="4" applyNumberFormat="0" applyFont="0" applyAlignment="0" applyProtection="0"/>
    <xf numFmtId="0" fontId="12" fillId="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18" borderId="10" xfId="0" applyFont="1" applyFill="1" applyBorder="1" applyAlignment="1">
      <alignment horizontal="center"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2" fillId="19" borderId="11" xfId="0" applyFont="1" applyFill="1" applyBorder="1" applyAlignment="1">
      <alignment/>
    </xf>
    <xf numFmtId="0" fontId="24" fillId="18" borderId="13" xfId="0" applyFont="1" applyFill="1" applyBorder="1" applyAlignment="1">
      <alignment horizontal="right"/>
    </xf>
    <xf numFmtId="0" fontId="24" fillId="18" borderId="14" xfId="0" applyFont="1" applyFill="1" applyBorder="1" applyAlignment="1">
      <alignment horizontal="right"/>
    </xf>
    <xf numFmtId="0" fontId="2" fillId="20" borderId="11" xfId="0" applyFont="1" applyFill="1" applyBorder="1" applyAlignment="1">
      <alignment/>
    </xf>
    <xf numFmtId="0" fontId="25" fillId="19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>
      <alignment/>
    </xf>
    <xf numFmtId="0" fontId="23" fillId="21" borderId="17" xfId="0" applyFont="1" applyFill="1" applyBorder="1" applyAlignment="1">
      <alignment/>
    </xf>
    <xf numFmtId="4" fontId="23" fillId="6" borderId="17" xfId="0" applyNumberFormat="1" applyFont="1" applyFill="1" applyBorder="1" applyAlignment="1">
      <alignment/>
    </xf>
    <xf numFmtId="0" fontId="23" fillId="0" borderId="17" xfId="0" applyFont="1" applyFill="1" applyBorder="1" applyAlignment="1">
      <alignment horizontal="left" indent="1"/>
    </xf>
    <xf numFmtId="0" fontId="23" fillId="0" borderId="18" xfId="0" applyFont="1" applyFill="1" applyBorder="1" applyAlignment="1">
      <alignment horizontal="left" indent="1"/>
    </xf>
    <xf numFmtId="0" fontId="23" fillId="21" borderId="17" xfId="0" applyFont="1" applyFill="1" applyBorder="1" applyAlignment="1">
      <alignment horizontal="right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16" xfId="0" applyFont="1" applyFill="1" applyBorder="1" applyAlignment="1">
      <alignment horizontal="left" wrapText="1"/>
    </xf>
    <xf numFmtId="0" fontId="23" fillId="21" borderId="17" xfId="0" applyFont="1" applyFill="1" applyBorder="1" applyAlignment="1">
      <alignment horizontal="left" wrapText="1"/>
    </xf>
    <xf numFmtId="4" fontId="23" fillId="6" borderId="15" xfId="0" applyNumberFormat="1" applyFont="1" applyFill="1" applyBorder="1" applyAlignment="1">
      <alignment/>
    </xf>
    <xf numFmtId="0" fontId="26" fillId="19" borderId="15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wrapText="1"/>
    </xf>
    <xf numFmtId="4" fontId="23" fillId="8" borderId="18" xfId="0" applyNumberFormat="1" applyFont="1" applyFill="1" applyBorder="1" applyAlignment="1">
      <alignment/>
    </xf>
    <xf numFmtId="4" fontId="23" fillId="8" borderId="19" xfId="0" applyNumberFormat="1" applyFont="1" applyFill="1" applyBorder="1" applyAlignment="1">
      <alignment/>
    </xf>
    <xf numFmtId="4" fontId="23" fillId="8" borderId="20" xfId="0" applyNumberFormat="1" applyFont="1" applyFill="1" applyBorder="1" applyAlignment="1">
      <alignment/>
    </xf>
    <xf numFmtId="0" fontId="23" fillId="8" borderId="20" xfId="0" applyFont="1" applyFill="1" applyBorder="1" applyAlignment="1">
      <alignment/>
    </xf>
    <xf numFmtId="4" fontId="23" fillId="8" borderId="21" xfId="0" applyNumberFormat="1" applyFont="1" applyFill="1" applyBorder="1" applyAlignment="1">
      <alignment/>
    </xf>
    <xf numFmtId="0" fontId="23" fillId="22" borderId="22" xfId="0" applyFont="1" applyFill="1" applyBorder="1" applyAlignment="1">
      <alignment/>
    </xf>
    <xf numFmtId="4" fontId="23" fillId="8" borderId="22" xfId="0" applyNumberFormat="1" applyFont="1" applyFill="1" applyBorder="1" applyAlignment="1">
      <alignment/>
    </xf>
    <xf numFmtId="0" fontId="23" fillId="8" borderId="22" xfId="0" applyFont="1" applyFill="1" applyBorder="1" applyAlignment="1">
      <alignment/>
    </xf>
    <xf numFmtId="0" fontId="23" fillId="22" borderId="20" xfId="0" applyFont="1" applyFill="1" applyBorder="1" applyAlignment="1">
      <alignment/>
    </xf>
    <xf numFmtId="0" fontId="23" fillId="22" borderId="20" xfId="0" applyFont="1" applyFill="1" applyBorder="1" applyAlignment="1">
      <alignment horizontal="left" indent="1"/>
    </xf>
    <xf numFmtId="0" fontId="23" fillId="22" borderId="23" xfId="0" applyFont="1" applyFill="1" applyBorder="1" applyAlignment="1">
      <alignment horizontal="left" indent="1"/>
    </xf>
    <xf numFmtId="4" fontId="23" fillId="8" borderId="23" xfId="0" applyNumberFormat="1" applyFont="1" applyFill="1" applyBorder="1" applyAlignment="1">
      <alignment/>
    </xf>
    <xf numFmtId="0" fontId="23" fillId="8" borderId="23" xfId="0" applyFont="1" applyFill="1" applyBorder="1" applyAlignment="1">
      <alignment/>
    </xf>
    <xf numFmtId="4" fontId="23" fillId="8" borderId="24" xfId="0" applyNumberFormat="1" applyFont="1" applyFill="1" applyBorder="1" applyAlignment="1">
      <alignment/>
    </xf>
    <xf numFmtId="4" fontId="23" fillId="6" borderId="25" xfId="0" applyNumberFormat="1" applyFont="1" applyFill="1" applyBorder="1" applyAlignment="1">
      <alignment/>
    </xf>
    <xf numFmtId="4" fontId="23" fillId="8" borderId="25" xfId="0" applyNumberFormat="1" applyFont="1" applyFill="1" applyBorder="1" applyAlignment="1">
      <alignment/>
    </xf>
    <xf numFmtId="4" fontId="23" fillId="8" borderId="26" xfId="0" applyNumberFormat="1" applyFont="1" applyFill="1" applyBorder="1" applyAlignment="1">
      <alignment/>
    </xf>
    <xf numFmtId="0" fontId="23" fillId="22" borderId="23" xfId="0" applyFont="1" applyFill="1" applyBorder="1" applyAlignment="1">
      <alignment/>
    </xf>
    <xf numFmtId="4" fontId="23" fillId="0" borderId="16" xfId="0" applyNumberFormat="1" applyFont="1" applyFill="1" applyBorder="1" applyAlignment="1">
      <alignment/>
    </xf>
    <xf numFmtId="4" fontId="25" fillId="6" borderId="15" xfId="0" applyNumberFormat="1" applyFont="1" applyFill="1" applyBorder="1" applyAlignment="1">
      <alignment horizontal="right"/>
    </xf>
    <xf numFmtId="4" fontId="23" fillId="8" borderId="16" xfId="0" applyNumberFormat="1" applyFont="1" applyFill="1" applyBorder="1" applyAlignment="1">
      <alignment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5" fillId="21" borderId="15" xfId="0" applyFont="1" applyFill="1" applyBorder="1" applyAlignment="1">
      <alignment horizontal="right"/>
    </xf>
    <xf numFmtId="0" fontId="25" fillId="6" borderId="27" xfId="0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8" borderId="24" xfId="0" applyFont="1" applyFill="1" applyBorder="1" applyAlignment="1">
      <alignment/>
    </xf>
    <xf numFmtId="0" fontId="23" fillId="8" borderId="25" xfId="0" applyFont="1" applyFill="1" applyBorder="1" applyAlignment="1">
      <alignment/>
    </xf>
    <xf numFmtId="0" fontId="23" fillId="8" borderId="26" xfId="0" applyFont="1" applyFill="1" applyBorder="1" applyAlignment="1">
      <alignment/>
    </xf>
    <xf numFmtId="0" fontId="23" fillId="23" borderId="15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>
      <alignment horizontal="left"/>
    </xf>
    <xf numFmtId="0" fontId="25" fillId="25" borderId="30" xfId="0" applyFont="1" applyFill="1" applyBorder="1" applyAlignment="1">
      <alignment horizontal="center" vertical="center" wrapText="1"/>
    </xf>
    <xf numFmtId="0" fontId="25" fillId="25" borderId="31" xfId="0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/>
    </xf>
    <xf numFmtId="0" fontId="23" fillId="8" borderId="16" xfId="0" applyFont="1" applyFill="1" applyBorder="1" applyAlignment="1">
      <alignment/>
    </xf>
    <xf numFmtId="0" fontId="1" fillId="26" borderId="33" xfId="0" applyFont="1" applyFill="1" applyBorder="1" applyAlignment="1">
      <alignment horizontal="center"/>
    </xf>
    <xf numFmtId="0" fontId="1" fillId="26" borderId="34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left"/>
    </xf>
    <xf numFmtId="0" fontId="25" fillId="19" borderId="15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tabSelected="1" zoomScaleSheetLayoutView="100" zoomScalePageLayoutView="0" workbookViewId="0" topLeftCell="A7">
      <selection activeCell="D19" sqref="D19:E19"/>
    </sheetView>
  </sheetViews>
  <sheetFormatPr defaultColWidth="11.421875" defaultRowHeight="12.75"/>
  <cols>
    <col min="1" max="1" width="61.140625" style="0" bestFit="1" customWidth="1"/>
    <col min="2" max="2" width="14.8515625" style="0" bestFit="1" customWidth="1"/>
    <col min="3" max="3" width="12.421875" style="0" bestFit="1" customWidth="1"/>
    <col min="4" max="4" width="15.00390625" style="0" customWidth="1"/>
    <col min="5" max="5" width="30.28125" style="0" customWidth="1"/>
  </cols>
  <sheetData>
    <row r="2" spans="1:5" ht="15">
      <c r="A2" s="65" t="s">
        <v>46</v>
      </c>
      <c r="B2" s="65"/>
      <c r="C2" s="65"/>
      <c r="D2" s="65"/>
      <c r="E2" s="65"/>
    </row>
    <row r="3" spans="1:5" ht="14.25" customHeight="1">
      <c r="A3" s="66" t="s">
        <v>0</v>
      </c>
      <c r="B3" s="66"/>
      <c r="C3" s="66"/>
      <c r="D3" s="66"/>
      <c r="E3" s="66"/>
    </row>
    <row r="4" spans="1:5" ht="15">
      <c r="A4" s="5" t="s">
        <v>11</v>
      </c>
      <c r="B4" s="67" t="s">
        <v>48</v>
      </c>
      <c r="C4" s="67"/>
      <c r="D4" s="67"/>
      <c r="E4" s="1"/>
    </row>
    <row r="5" spans="1:5" ht="15">
      <c r="A5" s="6" t="s">
        <v>12</v>
      </c>
      <c r="B5" s="4" t="s">
        <v>49</v>
      </c>
      <c r="C5" s="7"/>
      <c r="D5" s="2"/>
      <c r="E5" s="3"/>
    </row>
    <row r="6" spans="4:5" ht="12.75">
      <c r="D6" s="69"/>
      <c r="E6" s="69"/>
    </row>
    <row r="7" spans="1:5" ht="35.25" customHeight="1">
      <c r="A7" s="8" t="s">
        <v>1</v>
      </c>
      <c r="B7" s="8" t="str">
        <f>+CONCATENATE(B5-1,"ko ekitaldiaren likidazioa (1)")</f>
        <v>2015ko ekitaldiaren likidazioa (1)</v>
      </c>
      <c r="C7" s="8" t="str">
        <f>CONCATENATE(B5,"ko aurrekontua")</f>
        <v>2016ko aurrekontua</v>
      </c>
      <c r="D7" s="68" t="s">
        <v>2</v>
      </c>
      <c r="E7" s="68"/>
    </row>
    <row r="8" spans="1:5" ht="12.75">
      <c r="A8" s="9" t="s">
        <v>3</v>
      </c>
      <c r="B8" s="46">
        <v>227116.4</v>
      </c>
      <c r="C8" s="44">
        <v>194729</v>
      </c>
      <c r="D8" s="64"/>
      <c r="E8" s="64"/>
    </row>
    <row r="9" spans="1:5" ht="12.75">
      <c r="A9" s="10" t="s">
        <v>13</v>
      </c>
      <c r="B9" s="11">
        <f>SUM(B10:B22)</f>
        <v>0</v>
      </c>
      <c r="C9" s="11">
        <f>SUM(C10:C22)</f>
        <v>0</v>
      </c>
      <c r="D9" s="63"/>
      <c r="E9" s="63"/>
    </row>
    <row r="10" spans="1:5" ht="12.75">
      <c r="A10" s="12" t="s">
        <v>14</v>
      </c>
      <c r="B10" s="27"/>
      <c r="C10" s="27"/>
      <c r="D10" s="63"/>
      <c r="E10" s="63"/>
    </row>
    <row r="11" spans="1:5" ht="12.75">
      <c r="A11" s="12" t="s">
        <v>15</v>
      </c>
      <c r="B11" s="28"/>
      <c r="C11" s="28"/>
      <c r="D11" s="63"/>
      <c r="E11" s="63"/>
    </row>
    <row r="12" spans="1:5" ht="12.75">
      <c r="A12" s="12" t="s">
        <v>16</v>
      </c>
      <c r="B12" s="28"/>
      <c r="C12" s="28"/>
      <c r="D12" s="63"/>
      <c r="E12" s="63"/>
    </row>
    <row r="13" spans="1:5" ht="12.75">
      <c r="A13" s="12" t="s">
        <v>17</v>
      </c>
      <c r="B13" s="28"/>
      <c r="C13" s="28"/>
      <c r="D13" s="63"/>
      <c r="E13" s="63"/>
    </row>
    <row r="14" spans="1:5" ht="12.75">
      <c r="A14" s="12" t="s">
        <v>18</v>
      </c>
      <c r="B14" s="28"/>
      <c r="C14" s="28"/>
      <c r="D14" s="63"/>
      <c r="E14" s="63"/>
    </row>
    <row r="15" spans="1:5" ht="12.75">
      <c r="A15" s="12" t="s">
        <v>19</v>
      </c>
      <c r="B15" s="28"/>
      <c r="C15" s="28"/>
      <c r="D15" s="63"/>
      <c r="E15" s="63"/>
    </row>
    <row r="16" spans="1:5" ht="12.75">
      <c r="A16" s="12" t="s">
        <v>21</v>
      </c>
      <c r="B16" s="28"/>
      <c r="C16" s="28"/>
      <c r="D16" s="63"/>
      <c r="E16" s="63"/>
    </row>
    <row r="17" spans="1:5" ht="12.75">
      <c r="A17" s="12" t="s">
        <v>20</v>
      </c>
      <c r="B17" s="28"/>
      <c r="C17" s="28"/>
      <c r="D17" s="63"/>
      <c r="E17" s="63"/>
    </row>
    <row r="18" spans="1:5" ht="12.75">
      <c r="A18" s="12" t="s">
        <v>10</v>
      </c>
      <c r="B18" s="28"/>
      <c r="C18" s="28"/>
      <c r="D18" s="63"/>
      <c r="E18" s="63"/>
    </row>
    <row r="19" spans="1:5" ht="12.75">
      <c r="A19" s="12" t="s">
        <v>22</v>
      </c>
      <c r="B19" s="28"/>
      <c r="C19" s="28"/>
      <c r="D19" s="63"/>
      <c r="E19" s="63"/>
    </row>
    <row r="20" spans="1:5" ht="12.75">
      <c r="A20" s="12" t="s">
        <v>23</v>
      </c>
      <c r="B20" s="30"/>
      <c r="C20" s="28"/>
      <c r="D20" s="63"/>
      <c r="E20" s="63"/>
    </row>
    <row r="21" spans="1:5" ht="12.75">
      <c r="A21" s="12" t="s">
        <v>24</v>
      </c>
      <c r="B21" s="11"/>
      <c r="C21" s="28"/>
      <c r="D21" s="63"/>
      <c r="E21" s="63"/>
    </row>
    <row r="22" spans="1:5" ht="12.75">
      <c r="A22" s="13" t="s">
        <v>25</v>
      </c>
      <c r="B22" s="26"/>
      <c r="C22" s="28"/>
      <c r="D22" s="63"/>
      <c r="E22" s="63"/>
    </row>
    <row r="23" spans="1:5" ht="12.75">
      <c r="A23" s="14" t="s">
        <v>30</v>
      </c>
      <c r="B23" s="11">
        <f>SUM(B8:B9)</f>
        <v>227116.4</v>
      </c>
      <c r="C23" s="11">
        <f>SUM(C8:C9)</f>
        <v>194729</v>
      </c>
      <c r="D23" s="58"/>
      <c r="E23" s="58"/>
    </row>
    <row r="24" spans="1:5" ht="12.75">
      <c r="A24" s="15"/>
      <c r="B24" s="16"/>
      <c r="C24" s="16"/>
      <c r="D24" s="51"/>
      <c r="E24" s="51"/>
    </row>
    <row r="25" spans="1:5" ht="12.75">
      <c r="A25" s="17" t="s">
        <v>26</v>
      </c>
      <c r="B25" s="39">
        <v>0</v>
      </c>
      <c r="C25" s="39">
        <v>0</v>
      </c>
      <c r="D25" s="55"/>
      <c r="E25" s="55"/>
    </row>
    <row r="26" spans="1:5" ht="12.75">
      <c r="A26" s="18" t="s">
        <v>27</v>
      </c>
      <c r="B26" s="40">
        <f>SUM(B27:B31)</f>
        <v>32379.67</v>
      </c>
      <c r="C26" s="40">
        <f>SUM(C27:C31)</f>
        <v>3200</v>
      </c>
      <c r="D26" s="56"/>
      <c r="E26" s="56"/>
    </row>
    <row r="27" spans="1:5" ht="12.75">
      <c r="A27" s="12" t="s">
        <v>4</v>
      </c>
      <c r="B27" s="41">
        <v>0</v>
      </c>
      <c r="C27" s="41">
        <v>0</v>
      </c>
      <c r="D27" s="56"/>
      <c r="E27" s="56"/>
    </row>
    <row r="28" spans="1:5" ht="12.75">
      <c r="A28" s="12" t="s">
        <v>9</v>
      </c>
      <c r="B28" s="41">
        <v>0</v>
      </c>
      <c r="C28" s="41">
        <v>0</v>
      </c>
      <c r="D28" s="56"/>
      <c r="E28" s="56"/>
    </row>
    <row r="29" spans="1:5" ht="12.75">
      <c r="A29" s="12" t="s">
        <v>29</v>
      </c>
      <c r="B29" s="41">
        <v>637.5</v>
      </c>
      <c r="C29" s="41">
        <v>700</v>
      </c>
      <c r="D29" s="56"/>
      <c r="E29" s="56"/>
    </row>
    <row r="30" spans="1:5" ht="12.75">
      <c r="A30" s="12" t="s">
        <v>5</v>
      </c>
      <c r="B30" s="41">
        <v>31742.17</v>
      </c>
      <c r="C30" s="41">
        <v>2500</v>
      </c>
      <c r="D30" s="56"/>
      <c r="E30" s="56"/>
    </row>
    <row r="31" spans="1:5" ht="12.75">
      <c r="A31" s="12" t="s">
        <v>28</v>
      </c>
      <c r="B31" s="42">
        <v>0</v>
      </c>
      <c r="C31" s="42">
        <v>0</v>
      </c>
      <c r="D31" s="57"/>
      <c r="E31" s="57"/>
    </row>
    <row r="32" spans="1:5" ht="12.75">
      <c r="A32" s="45" t="s">
        <v>31</v>
      </c>
      <c r="B32" s="19">
        <f>B23-B25-B26</f>
        <v>194736.72999999998</v>
      </c>
      <c r="C32" s="19">
        <f>C23-C25-C26</f>
        <v>191529</v>
      </c>
      <c r="D32" s="58"/>
      <c r="E32" s="58"/>
    </row>
    <row r="33" spans="1:5" ht="12.75">
      <c r="A33" s="15"/>
      <c r="B33" s="15"/>
      <c r="C33" s="15"/>
      <c r="D33" s="52"/>
      <c r="E33" s="52"/>
    </row>
    <row r="34" spans="1:5" ht="12.75">
      <c r="A34" s="49" t="s">
        <v>32</v>
      </c>
      <c r="B34" s="49"/>
      <c r="C34" s="19">
        <f>SUM(B38:B42)</f>
        <v>0</v>
      </c>
      <c r="D34" s="53"/>
      <c r="E34" s="54"/>
    </row>
    <row r="35" spans="1:5" ht="12.75">
      <c r="A35" s="15"/>
      <c r="B35" s="15"/>
      <c r="C35" s="15"/>
      <c r="D35" s="54"/>
      <c r="E35" s="54"/>
    </row>
    <row r="36" spans="1:5" ht="14.25" customHeight="1">
      <c r="A36" s="60" t="s">
        <v>34</v>
      </c>
      <c r="B36" s="61"/>
      <c r="C36" s="61"/>
      <c r="D36" s="61"/>
      <c r="E36" s="62"/>
    </row>
    <row r="37" spans="1:5" ht="30">
      <c r="A37" s="20" t="s">
        <v>33</v>
      </c>
      <c r="B37" s="8" t="str">
        <f>"Hand.(+) / gutxi.(-) "&amp;B5&amp;"ko aurrekontuan"</f>
        <v>Hand.(+) / gutxi.(-) 2016ko aurrekontuan</v>
      </c>
      <c r="C37" s="8" t="s">
        <v>6</v>
      </c>
      <c r="D37" s="8" t="s">
        <v>7</v>
      </c>
      <c r="E37" s="8" t="s">
        <v>2</v>
      </c>
    </row>
    <row r="38" spans="1:5" ht="12.75">
      <c r="A38" s="31"/>
      <c r="B38" s="32"/>
      <c r="C38" s="33"/>
      <c r="D38" s="33"/>
      <c r="E38" s="33"/>
    </row>
    <row r="39" spans="1:5" ht="12.75">
      <c r="A39" s="34"/>
      <c r="B39" s="28"/>
      <c r="C39" s="29"/>
      <c r="D39" s="29"/>
      <c r="E39" s="29"/>
    </row>
    <row r="40" spans="1:5" ht="12.75">
      <c r="A40" s="35"/>
      <c r="B40" s="28"/>
      <c r="C40" s="29"/>
      <c r="D40" s="29"/>
      <c r="E40" s="29"/>
    </row>
    <row r="41" spans="1:5" ht="12.75">
      <c r="A41" s="35"/>
      <c r="B41" s="28"/>
      <c r="C41" s="29"/>
      <c r="D41" s="29"/>
      <c r="E41" s="29"/>
    </row>
    <row r="42" spans="1:5" ht="12.75">
      <c r="A42" s="36"/>
      <c r="B42" s="37"/>
      <c r="C42" s="38"/>
      <c r="D42" s="38"/>
      <c r="E42" s="38"/>
    </row>
    <row r="43" spans="1:5" ht="12.75">
      <c r="A43" s="15"/>
      <c r="B43" s="15"/>
      <c r="C43" s="15"/>
      <c r="D43" s="15"/>
      <c r="E43" s="15"/>
    </row>
    <row r="44" spans="1:5" ht="12.75">
      <c r="A44" s="49" t="s">
        <v>47</v>
      </c>
      <c r="B44" s="49"/>
      <c r="C44" s="19">
        <f>SUM(D48:D51)</f>
        <v>0</v>
      </c>
      <c r="D44" s="15"/>
      <c r="E44" s="15"/>
    </row>
    <row r="45" spans="1:5" s="24" customFormat="1" ht="12.75">
      <c r="A45" s="21"/>
      <c r="B45" s="21"/>
      <c r="C45" s="22"/>
      <c r="D45" s="23"/>
      <c r="E45" s="23"/>
    </row>
    <row r="46" spans="1:5" ht="12.75">
      <c r="A46" s="50" t="s">
        <v>35</v>
      </c>
      <c r="B46" s="50" t="s">
        <v>36</v>
      </c>
      <c r="C46" s="50" t="s">
        <v>37</v>
      </c>
      <c r="D46" s="50" t="s">
        <v>38</v>
      </c>
      <c r="E46" s="50" t="s">
        <v>2</v>
      </c>
    </row>
    <row r="47" spans="1:5" ht="51.75" customHeight="1">
      <c r="A47" s="20" t="s">
        <v>44</v>
      </c>
      <c r="B47" s="8" t="s">
        <v>7</v>
      </c>
      <c r="C47" s="8" t="s">
        <v>43</v>
      </c>
      <c r="D47" s="8" t="s">
        <v>38</v>
      </c>
      <c r="E47" s="8" t="s">
        <v>2</v>
      </c>
    </row>
    <row r="48" spans="1:5" ht="12.75">
      <c r="A48" s="31"/>
      <c r="B48" s="32"/>
      <c r="C48" s="33"/>
      <c r="D48" s="32"/>
      <c r="E48" s="33"/>
    </row>
    <row r="49" spans="1:5" ht="12.75">
      <c r="A49" s="34"/>
      <c r="B49" s="28"/>
      <c r="C49" s="29"/>
      <c r="D49" s="28"/>
      <c r="E49" s="29"/>
    </row>
    <row r="50" spans="1:5" ht="12.75">
      <c r="A50" s="34"/>
      <c r="B50" s="28"/>
      <c r="C50" s="29"/>
      <c r="D50" s="28"/>
      <c r="E50" s="29"/>
    </row>
    <row r="51" spans="1:5" ht="12.75">
      <c r="A51" s="43"/>
      <c r="B51" s="37"/>
      <c r="C51" s="38"/>
      <c r="D51" s="37"/>
      <c r="E51" s="38"/>
    </row>
    <row r="52" spans="1:5" ht="12.75">
      <c r="A52" s="15"/>
      <c r="B52" s="15"/>
      <c r="C52" s="15"/>
      <c r="D52" s="15"/>
      <c r="E52" s="15"/>
    </row>
    <row r="53" spans="1:5" ht="12.75">
      <c r="A53" s="15"/>
      <c r="B53" s="15"/>
      <c r="C53" s="15"/>
      <c r="D53" s="15"/>
      <c r="E53" s="15"/>
    </row>
    <row r="54" spans="1:5" ht="12.75">
      <c r="A54" s="59" t="str">
        <f>"(1) "&amp;B5-1&amp;"ko likidazioaren daturik izan ezean, honen zenbatespen bat egingo da."</f>
        <v>(1) 2015ko likidazioaren daturik izan ezean, honen zenbatespen bat egingo da.</v>
      </c>
      <c r="B54" s="59"/>
      <c r="C54" s="59"/>
      <c r="D54" s="59"/>
      <c r="E54" s="59"/>
    </row>
    <row r="55" spans="1:5" ht="12.75">
      <c r="A55" s="48" t="s">
        <v>39</v>
      </c>
      <c r="B55" s="48"/>
      <c r="C55" s="48"/>
      <c r="D55" s="48"/>
      <c r="E55" s="48"/>
    </row>
    <row r="56" spans="1:5" ht="12.75" customHeight="1">
      <c r="A56" s="48" t="s">
        <v>41</v>
      </c>
      <c r="B56" s="48"/>
      <c r="C56" s="48"/>
      <c r="D56" s="48"/>
      <c r="E56" s="48"/>
    </row>
    <row r="57" spans="1:5" ht="12.75">
      <c r="A57" s="47" t="s">
        <v>42</v>
      </c>
      <c r="B57" s="47"/>
      <c r="C57" s="47"/>
      <c r="D57" s="47"/>
      <c r="E57" s="47"/>
    </row>
    <row r="58" spans="1:5" ht="12.75" customHeight="1">
      <c r="A58" s="47" t="s">
        <v>8</v>
      </c>
      <c r="B58" s="47"/>
      <c r="C58" s="47"/>
      <c r="D58" s="47"/>
      <c r="E58" s="47"/>
    </row>
    <row r="59" spans="1:5" ht="12.75" customHeight="1">
      <c r="A59" s="47" t="s">
        <v>40</v>
      </c>
      <c r="B59" s="47"/>
      <c r="C59" s="47"/>
      <c r="D59" s="47"/>
      <c r="E59" s="47"/>
    </row>
    <row r="60" spans="1:5" ht="24" customHeight="1">
      <c r="A60" s="47" t="s">
        <v>45</v>
      </c>
      <c r="B60" s="47"/>
      <c r="C60" s="47"/>
      <c r="D60" s="47"/>
      <c r="E60" s="47"/>
    </row>
    <row r="61" spans="1:5" ht="12.75">
      <c r="A61" s="25"/>
      <c r="B61" s="25"/>
      <c r="C61" s="25"/>
      <c r="D61" s="25"/>
      <c r="E61" s="25"/>
    </row>
    <row r="62" spans="1:5" ht="12.75">
      <c r="A62" s="15"/>
      <c r="B62" s="15"/>
      <c r="C62" s="15"/>
      <c r="D62" s="15"/>
      <c r="E62" s="15"/>
    </row>
    <row r="63" spans="1:5" ht="12.75">
      <c r="A63" s="15"/>
      <c r="B63" s="15"/>
      <c r="C63" s="15"/>
      <c r="D63" s="15"/>
      <c r="E63" s="15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</sheetData>
  <sheetProtection selectLockedCells="1" selectUnlockedCells="1"/>
  <mergeCells count="44">
    <mergeCell ref="A2:E2"/>
    <mergeCell ref="A3:E3"/>
    <mergeCell ref="D7:E7"/>
    <mergeCell ref="D6:E6"/>
    <mergeCell ref="B4:D4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60:E60"/>
    <mergeCell ref="D27:E27"/>
    <mergeCell ref="D28:E28"/>
    <mergeCell ref="D29:E29"/>
    <mergeCell ref="D30:E30"/>
    <mergeCell ref="D32:E32"/>
    <mergeCell ref="A55:E55"/>
    <mergeCell ref="A54:E54"/>
    <mergeCell ref="A34:B34"/>
    <mergeCell ref="A36:E36"/>
    <mergeCell ref="A44:B44"/>
    <mergeCell ref="A46:E46"/>
    <mergeCell ref="D24:E24"/>
    <mergeCell ref="D33:E33"/>
    <mergeCell ref="D34:E34"/>
    <mergeCell ref="D35:E35"/>
    <mergeCell ref="D25:E25"/>
    <mergeCell ref="D26:E26"/>
    <mergeCell ref="D31:E31"/>
    <mergeCell ref="A59:E59"/>
    <mergeCell ref="A58:E58"/>
    <mergeCell ref="A57:E57"/>
    <mergeCell ref="A56:E56"/>
  </mergeCells>
  <printOptions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IZFE</cp:lastModifiedBy>
  <cp:lastPrinted>2014-05-07T10:37:50Z</cp:lastPrinted>
  <dcterms:created xsi:type="dcterms:W3CDTF">2014-04-28T14:50:53Z</dcterms:created>
  <dcterms:modified xsi:type="dcterms:W3CDTF">2015-06-12T10:19:13Z</dcterms:modified>
  <cp:category/>
  <cp:version/>
  <cp:contentType/>
  <cp:contentStatus/>
</cp:coreProperties>
</file>