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9420" windowHeight="4380" activeTab="0"/>
  </bookViews>
  <sheets>
    <sheet name="Préstamos" sheetId="1" r:id="rId1"/>
    <sheet name="Líneas de crédito" sheetId="2" r:id="rId2"/>
    <sheet name="Corto" sheetId="3" r:id="rId3"/>
  </sheets>
  <definedNames>
    <definedName name="_xlnm.Print_Area" localSheetId="2">'Corto'!$A$1:$M$6</definedName>
    <definedName name="_xlnm.Print_Area" localSheetId="1">'Líneas de crédito'!$A$1:$K$11</definedName>
    <definedName name="_xlnm.Print_Area" localSheetId="0">'Préstamos'!$A$1:$M$23</definedName>
  </definedNames>
  <calcPr fullCalcOnLoad="1"/>
</workbook>
</file>

<file path=xl/sharedStrings.xml><?xml version="1.0" encoding="utf-8"?>
<sst xmlns="http://schemas.openxmlformats.org/spreadsheetml/2006/main" count="182" uniqueCount="85">
  <si>
    <t>MAILEGUAK / PRÉSTAMOS</t>
  </si>
  <si>
    <t>EPEMUGA / VENCIMIENTO</t>
  </si>
  <si>
    <t>FORMALIZAZIOA / FORMALIZACIÓN</t>
  </si>
  <si>
    <t>INTERES TASA / TIPO DE INTERÉS</t>
  </si>
  <si>
    <t>HASIERAKO ZENBATEKOA / IMPORTE INICIAL</t>
  </si>
  <si>
    <t>2007/12/11</t>
  </si>
  <si>
    <t>2027/12/11</t>
  </si>
  <si>
    <t>Urterokoa / Anual</t>
  </si>
  <si>
    <t>2008/07/11</t>
  </si>
  <si>
    <t>2033/07/11</t>
  </si>
  <si>
    <t>ERREFERENTZIA / REFERENCIA</t>
  </si>
  <si>
    <t>Aldakorra / variable</t>
  </si>
  <si>
    <t xml:space="preserve">INTERESEN ORDAINKETA / PAGO INTERESES </t>
  </si>
  <si>
    <t>Hiruhilekoa / Trimestral</t>
  </si>
  <si>
    <t xml:space="preserve"> Eur 3h/m + %1,10</t>
  </si>
  <si>
    <t>2010/04/27</t>
  </si>
  <si>
    <t>2020/04/27</t>
  </si>
  <si>
    <t xml:space="preserve"> Eur 3h/m + %0,94</t>
  </si>
  <si>
    <t xml:space="preserve"> Eur 3h/m + %0,72</t>
  </si>
  <si>
    <t>2012/02/24</t>
  </si>
  <si>
    <t>2019/02/24</t>
  </si>
  <si>
    <t>2013/06/11</t>
  </si>
  <si>
    <t>2020/06/11</t>
  </si>
  <si>
    <t>AMORTIZAZIOA / AMORTIZACIÓN</t>
  </si>
  <si>
    <t>2014/06/11</t>
  </si>
  <si>
    <t>2019/06/11</t>
  </si>
  <si>
    <t>2014/06/18</t>
  </si>
  <si>
    <t>2021/06/18</t>
  </si>
  <si>
    <t>KREDITU LERROAK / LÍNEAS DE CRÉDITO</t>
  </si>
  <si>
    <t>ZENBATEKOA / IMPORTE</t>
  </si>
  <si>
    <t>DIFERENTZIALA / DIFERENCIAL</t>
  </si>
  <si>
    <t>2015/11/15</t>
  </si>
  <si>
    <t>2018/10/18</t>
  </si>
  <si>
    <t xml:space="preserve"> Eur 3h/m</t>
  </si>
  <si>
    <t xml:space="preserve">Euribor epearen arabera / Euribor según plazo </t>
  </si>
  <si>
    <t>MAILEGUAK EPE LABURRERA / PRÉSTAMOS CORTO PLAZO</t>
  </si>
  <si>
    <t xml:space="preserve"> Eur 3h/m + %0,92</t>
  </si>
  <si>
    <t>Finkoa / Fijo</t>
  </si>
  <si>
    <t>-</t>
  </si>
  <si>
    <t>2022/04/17</t>
  </si>
  <si>
    <t>2015/04/17</t>
  </si>
  <si>
    <t>2020/11/15</t>
  </si>
  <si>
    <t>2016/03/22</t>
  </si>
  <si>
    <t>2026/03/22</t>
  </si>
  <si>
    <t>2015/04/27</t>
  </si>
  <si>
    <t>ERABILG. KOMISIOA / COMISIÓN DISPON.</t>
  </si>
  <si>
    <t>Mugaegunean  / A vencimiento</t>
  </si>
  <si>
    <t>2017/03/28</t>
  </si>
  <si>
    <t>2027/03/28</t>
  </si>
  <si>
    <t>%0,45-0,40</t>
  </si>
  <si>
    <t xml:space="preserve">  Mailegua EIB AP-1 (1.tartea) / Préstamo BEI AP-1 (1º tramo)</t>
  </si>
  <si>
    <t xml:space="preserve">  Mailegua EIB AP-1 (2.tartea) / Préstamo BEI AP-1 (2º tramo)</t>
  </si>
  <si>
    <t xml:space="preserve">  Mailegua / Préstamo CAIXABANK</t>
  </si>
  <si>
    <t xml:space="preserve">  Mailegua / Préstamo BANKIA</t>
  </si>
  <si>
    <t xml:space="preserve">  Mailegua / Préstamo KUTXABANK (2012)</t>
  </si>
  <si>
    <t xml:space="preserve">  Mailegua / Préstamo BANKINTER</t>
  </si>
  <si>
    <t xml:space="preserve">  Mailegua / Préstamo KUTXABANK (2014)</t>
  </si>
  <si>
    <t xml:space="preserve">  Mailegua / Préstamo DEUTSCHE PFANDBRIEFBANK</t>
  </si>
  <si>
    <t xml:space="preserve">  Mailegua / Préstamo  KUTXABANK (2015)</t>
  </si>
  <si>
    <t xml:space="preserve">  Mailegua / Préstamo KUTXABANK (2016)</t>
  </si>
  <si>
    <t xml:space="preserve">  Mailegua / Préstamo SABADELL  (2016)</t>
  </si>
  <si>
    <t xml:space="preserve">  Mailegua / Préstamo BBVA  (2016-1)</t>
  </si>
  <si>
    <t xml:space="preserve">  Mailegua / Préstamo BBVA (2016-2)</t>
  </si>
  <si>
    <t xml:space="preserve">  Mailegua / Préstamo KUTXABANK (2017)</t>
  </si>
  <si>
    <t xml:space="preserve">  Mailegua / Préstamo SABADELL  (2017)</t>
  </si>
  <si>
    <t xml:space="preserve">  Mailegua / Préstamo TRIODOS</t>
  </si>
  <si>
    <t xml:space="preserve">  Kreditu lerroa / Línea de crédtio BBVA</t>
  </si>
  <si>
    <t xml:space="preserve">  Euribor epekako mailegua / Préstamo por disposiones euribor B. SABADELL</t>
  </si>
  <si>
    <t xml:space="preserve">  Kreditu lerroa / Línea de crédtio KUTXABANK</t>
  </si>
  <si>
    <t xml:space="preserve">  Kreditu lerroa / Línea de crédtio EUSKADIKO KUTXA</t>
  </si>
  <si>
    <t xml:space="preserve">  Mailegua / Préstamo BANKIA (2018)</t>
  </si>
  <si>
    <t xml:space="preserve">  Mailegua / Préstamo BANKINTER (2018)</t>
  </si>
  <si>
    <t>2018/04/27</t>
  </si>
  <si>
    <t>2028/04/27</t>
  </si>
  <si>
    <t>INT. TASA 18-06-30 / TIPO INTERÉS. 30-06-18</t>
  </si>
  <si>
    <t>ERABILIA 18-06-30 / DISPOSICIÓN 30-06-18</t>
  </si>
  <si>
    <t xml:space="preserve">  Mailegua / Préstamo  KUTXABANK</t>
  </si>
  <si>
    <t>Epemugan / Al vencimiento</t>
  </si>
  <si>
    <t>ZORPETZEAREN EGOERA 2019-06-30 / SITUACIÓN DEUDA 30-06-2019</t>
  </si>
  <si>
    <t>SALDO BIZIA 19-06-30 /  SALDO VIVO 30-06-19</t>
  </si>
  <si>
    <t>INT. TASA 18-09-30 / TIPO INTERÉS. 30-06-19</t>
  </si>
  <si>
    <t>2019/08/02</t>
  </si>
  <si>
    <t>2019/06/26</t>
  </si>
  <si>
    <t xml:space="preserve">  Mailegua / Préstamo  LABORA KUTXA</t>
  </si>
  <si>
    <t>2023/10/18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</si>
</sst>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#,##0\ &quot;€&quot;"/>
    <numFmt numFmtId="190" formatCode="0.000%"/>
    <numFmt numFmtId="191" formatCode="%0.000"/>
    <numFmt numFmtId="192" formatCode="_-* #,##0.00\ [$€]_-;\-* #,##0.00\ [$€]_-;_-* &quot;-&quot;??\ [$€]_-;_-@_-"/>
    <numFmt numFmtId="193" formatCode="%0.0000"/>
    <numFmt numFmtId="194" formatCode="%0.00"/>
    <numFmt numFmtId="195" formatCode="0.0%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4" applyNumberFormat="0" applyAlignment="0" applyProtection="0"/>
    <xf numFmtId="9" fontId="0" fillId="0" borderId="0" applyFont="0" applyFill="0" applyBorder="0" applyAlignment="0" applyProtection="0"/>
    <xf numFmtId="0" fontId="29" fillId="0" borderId="5" applyNumberFormat="0" applyFill="0" applyAlignment="0" applyProtection="0"/>
    <xf numFmtId="192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28" borderId="8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89" fontId="0" fillId="34" borderId="13" xfId="45" applyNumberFormat="1" applyFont="1" applyFill="1" applyBorder="1" applyAlignment="1">
      <alignment horizontal="center" vertical="center"/>
    </xf>
    <xf numFmtId="49" fontId="0" fillId="34" borderId="14" xfId="45" applyNumberFormat="1" applyFont="1" applyFill="1" applyBorder="1" applyAlignment="1">
      <alignment horizontal="center" vertical="center"/>
    </xf>
    <xf numFmtId="189" fontId="0" fillId="34" borderId="14" xfId="45" applyNumberFormat="1" applyFont="1" applyFill="1" applyBorder="1" applyAlignment="1">
      <alignment horizontal="center" vertical="center"/>
    </xf>
    <xf numFmtId="4" fontId="0" fillId="34" borderId="14" xfId="45" applyNumberFormat="1" applyFont="1" applyFill="1" applyBorder="1" applyAlignment="1">
      <alignment horizontal="center" vertical="center"/>
    </xf>
    <xf numFmtId="191" fontId="0" fillId="34" borderId="15" xfId="45" applyNumberFormat="1" applyFont="1" applyFill="1" applyBorder="1" applyAlignment="1">
      <alignment horizontal="center" vertical="center"/>
    </xf>
    <xf numFmtId="49" fontId="0" fillId="34" borderId="16" xfId="45" applyNumberFormat="1" applyFont="1" applyFill="1" applyBorder="1" applyAlignment="1">
      <alignment horizontal="center" vertical="center"/>
    </xf>
    <xf numFmtId="49" fontId="0" fillId="34" borderId="17" xfId="45" applyNumberFormat="1" applyFont="1" applyFill="1" applyBorder="1" applyAlignment="1">
      <alignment horizontal="center" vertical="center"/>
    </xf>
    <xf numFmtId="189" fontId="0" fillId="34" borderId="17" xfId="45" applyNumberFormat="1" applyFont="1" applyFill="1" applyBorder="1" applyAlignment="1">
      <alignment horizontal="center" vertical="center"/>
    </xf>
    <xf numFmtId="4" fontId="0" fillId="34" borderId="17" xfId="45" applyNumberFormat="1" applyFont="1" applyFill="1" applyBorder="1" applyAlignment="1">
      <alignment horizontal="center" vertical="center"/>
    </xf>
    <xf numFmtId="191" fontId="0" fillId="34" borderId="18" xfId="45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89" fontId="0" fillId="34" borderId="17" xfId="45" applyNumberFormat="1" applyFont="1" applyFill="1" applyBorder="1" applyAlignment="1">
      <alignment horizontal="center" vertical="center" wrapText="1"/>
    </xf>
    <xf numFmtId="189" fontId="0" fillId="34" borderId="21" xfId="45" applyNumberFormat="1" applyFont="1" applyFill="1" applyBorder="1" applyAlignment="1">
      <alignment horizontal="center" vertical="center"/>
    </xf>
    <xf numFmtId="189" fontId="0" fillId="0" borderId="0" xfId="0" applyNumberFormat="1" applyFont="1" applyAlignment="1">
      <alignment/>
    </xf>
    <xf numFmtId="189" fontId="0" fillId="0" borderId="13" xfId="45" applyNumberFormat="1" applyFont="1" applyFill="1" applyBorder="1" applyAlignment="1">
      <alignment horizontal="center" vertical="center"/>
    </xf>
    <xf numFmtId="191" fontId="0" fillId="0" borderId="22" xfId="45" applyNumberFormat="1" applyFont="1" applyFill="1" applyBorder="1" applyAlignment="1">
      <alignment horizontal="center" vertical="center"/>
    </xf>
    <xf numFmtId="191" fontId="0" fillId="0" borderId="23" xfId="45" applyNumberFormat="1" applyFont="1" applyFill="1" applyBorder="1" applyAlignment="1">
      <alignment horizontal="center" vertical="center"/>
    </xf>
    <xf numFmtId="191" fontId="0" fillId="0" borderId="24" xfId="45" applyNumberFormat="1" applyFont="1" applyFill="1" applyBorder="1" applyAlignment="1">
      <alignment horizontal="center" vertical="center"/>
    </xf>
    <xf numFmtId="189" fontId="0" fillId="0" borderId="0" xfId="0" applyNumberFormat="1" applyFont="1" applyAlignment="1">
      <alignment/>
    </xf>
    <xf numFmtId="192" fontId="0" fillId="0" borderId="0" xfId="47" applyFont="1" applyAlignment="1">
      <alignment/>
    </xf>
    <xf numFmtId="189" fontId="0" fillId="0" borderId="0" xfId="0" applyNumberFormat="1" applyFont="1" applyBorder="1" applyAlignment="1">
      <alignment/>
    </xf>
    <xf numFmtId="189" fontId="0" fillId="0" borderId="25" xfId="45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189" fontId="0" fillId="0" borderId="17" xfId="45" applyNumberFormat="1" applyFont="1" applyFill="1" applyBorder="1" applyAlignment="1">
      <alignment horizontal="center" vertical="center"/>
    </xf>
    <xf numFmtId="49" fontId="0" fillId="34" borderId="29" xfId="45" applyNumberFormat="1" applyFont="1" applyFill="1" applyBorder="1" applyAlignment="1">
      <alignment horizontal="center" vertical="center"/>
    </xf>
    <xf numFmtId="49" fontId="0" fillId="34" borderId="21" xfId="45" applyNumberFormat="1" applyFont="1" applyFill="1" applyBorder="1" applyAlignment="1">
      <alignment horizontal="center" vertical="center"/>
    </xf>
    <xf numFmtId="4" fontId="0" fillId="34" borderId="21" xfId="45" applyNumberFormat="1" applyFont="1" applyFill="1" applyBorder="1" applyAlignment="1">
      <alignment horizontal="center" vertical="center"/>
    </xf>
    <xf numFmtId="191" fontId="0" fillId="34" borderId="23" xfId="45" applyNumberFormat="1" applyFont="1" applyFill="1" applyBorder="1" applyAlignment="1">
      <alignment horizontal="center" vertical="center"/>
    </xf>
    <xf numFmtId="191" fontId="0" fillId="0" borderId="18" xfId="45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194" fontId="0" fillId="34" borderId="31" xfId="45" applyNumberFormat="1" applyFont="1" applyFill="1" applyBorder="1" applyAlignment="1">
      <alignment horizontal="center" vertical="center"/>
    </xf>
    <xf numFmtId="194" fontId="0" fillId="34" borderId="32" xfId="45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91" fontId="0" fillId="0" borderId="33" xfId="45" applyNumberFormat="1" applyFont="1" applyFill="1" applyBorder="1" applyAlignment="1">
      <alignment horizontal="center" vertical="center"/>
    </xf>
    <xf numFmtId="189" fontId="0" fillId="34" borderId="34" xfId="45" applyNumberFormat="1" applyFont="1" applyFill="1" applyBorder="1" applyAlignment="1">
      <alignment horizontal="center" vertical="center"/>
    </xf>
    <xf numFmtId="191" fontId="0" fillId="34" borderId="35" xfId="45" applyNumberFormat="1" applyFont="1" applyFill="1" applyBorder="1" applyAlignment="1">
      <alignment horizontal="center" vertical="center"/>
    </xf>
    <xf numFmtId="49" fontId="0" fillId="34" borderId="36" xfId="45" applyNumberFormat="1" applyFont="1" applyFill="1" applyBorder="1" applyAlignment="1">
      <alignment horizontal="center" vertical="center"/>
    </xf>
    <xf numFmtId="49" fontId="0" fillId="34" borderId="34" xfId="45" applyNumberFormat="1" applyFont="1" applyFill="1" applyBorder="1" applyAlignment="1">
      <alignment horizontal="center" vertical="center"/>
    </xf>
    <xf numFmtId="49" fontId="0" fillId="34" borderId="17" xfId="45" applyNumberFormat="1" applyFont="1" applyFill="1" applyBorder="1" applyAlignment="1">
      <alignment horizontal="center" vertical="center"/>
    </xf>
    <xf numFmtId="191" fontId="0" fillId="0" borderId="0" xfId="0" applyNumberFormat="1" applyFont="1" applyAlignment="1">
      <alignment/>
    </xf>
    <xf numFmtId="189" fontId="0" fillId="34" borderId="37" xfId="45" applyNumberFormat="1" applyFont="1" applyFill="1" applyBorder="1" applyAlignment="1">
      <alignment horizontal="center" vertical="center"/>
    </xf>
    <xf numFmtId="189" fontId="0" fillId="34" borderId="38" xfId="45" applyNumberFormat="1" applyFont="1" applyFill="1" applyBorder="1" applyAlignment="1">
      <alignment horizontal="center" vertical="center"/>
    </xf>
    <xf numFmtId="189" fontId="0" fillId="34" borderId="39" xfId="45" applyNumberFormat="1" applyFont="1" applyFill="1" applyBorder="1" applyAlignment="1">
      <alignment horizontal="center" vertical="center"/>
    </xf>
    <xf numFmtId="189" fontId="0" fillId="34" borderId="40" xfId="45" applyNumberFormat="1" applyFont="1" applyFill="1" applyBorder="1" applyAlignment="1">
      <alignment horizontal="center" vertical="center"/>
    </xf>
    <xf numFmtId="191" fontId="0" fillId="34" borderId="21" xfId="45" applyNumberFormat="1" applyFont="1" applyFill="1" applyBorder="1" applyAlignment="1">
      <alignment horizontal="center" vertical="center"/>
    </xf>
    <xf numFmtId="191" fontId="0" fillId="34" borderId="17" xfId="45" applyNumberFormat="1" applyFont="1" applyFill="1" applyBorder="1" applyAlignment="1">
      <alignment horizontal="center" vertical="center"/>
    </xf>
    <xf numFmtId="191" fontId="0" fillId="34" borderId="34" xfId="45" applyNumberFormat="1" applyFont="1" applyFill="1" applyBorder="1" applyAlignment="1">
      <alignment horizontal="center" vertical="center"/>
    </xf>
    <xf numFmtId="191" fontId="0" fillId="34" borderId="14" xfId="45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91" fontId="0" fillId="0" borderId="41" xfId="45" applyNumberFormat="1" applyFont="1" applyFill="1" applyBorder="1" applyAlignment="1">
      <alignment horizontal="center" vertical="center"/>
    </xf>
    <xf numFmtId="194" fontId="0" fillId="34" borderId="42" xfId="45" applyNumberFormat="1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vertical="center"/>
    </xf>
    <xf numFmtId="0" fontId="2" fillId="34" borderId="44" xfId="0" applyFont="1" applyFill="1" applyBorder="1" applyAlignment="1">
      <alignment vertical="center"/>
    </xf>
    <xf numFmtId="0" fontId="2" fillId="34" borderId="45" xfId="0" applyFont="1" applyFill="1" applyBorder="1" applyAlignment="1">
      <alignment vertical="center"/>
    </xf>
    <xf numFmtId="0" fontId="2" fillId="34" borderId="46" xfId="0" applyFont="1" applyFill="1" applyBorder="1" applyAlignment="1">
      <alignment vertical="center"/>
    </xf>
    <xf numFmtId="189" fontId="0" fillId="0" borderId="33" xfId="0" applyNumberFormat="1" applyFont="1" applyBorder="1" applyAlignment="1">
      <alignment/>
    </xf>
    <xf numFmtId="189" fontId="1" fillId="0" borderId="33" xfId="0" applyNumberFormat="1" applyFont="1" applyBorder="1" applyAlignment="1">
      <alignment horizontal="center" vertical="center"/>
    </xf>
    <xf numFmtId="0" fontId="2" fillId="34" borderId="47" xfId="0" applyFont="1" applyFill="1" applyBorder="1" applyAlignment="1">
      <alignment vertical="center"/>
    </xf>
    <xf numFmtId="49" fontId="0" fillId="34" borderId="48" xfId="45" applyNumberFormat="1" applyFont="1" applyFill="1" applyBorder="1" applyAlignment="1">
      <alignment horizontal="center" vertical="center"/>
    </xf>
    <xf numFmtId="49" fontId="0" fillId="34" borderId="49" xfId="45" applyNumberFormat="1" applyFont="1" applyFill="1" applyBorder="1" applyAlignment="1">
      <alignment horizontal="center" vertical="center"/>
    </xf>
    <xf numFmtId="49" fontId="0" fillId="34" borderId="49" xfId="45" applyNumberFormat="1" applyFont="1" applyFill="1" applyBorder="1" applyAlignment="1">
      <alignment horizontal="center" vertical="center"/>
    </xf>
    <xf numFmtId="191" fontId="0" fillId="34" borderId="49" xfId="45" applyNumberFormat="1" applyFont="1" applyFill="1" applyBorder="1" applyAlignment="1">
      <alignment horizontal="center" vertical="center"/>
    </xf>
    <xf numFmtId="189" fontId="0" fillId="34" borderId="50" xfId="45" applyNumberFormat="1" applyFont="1" applyFill="1" applyBorder="1" applyAlignment="1">
      <alignment horizontal="center" vertical="center"/>
    </xf>
    <xf numFmtId="4" fontId="0" fillId="34" borderId="49" xfId="45" applyNumberFormat="1" applyFont="1" applyFill="1" applyBorder="1" applyAlignment="1">
      <alignment horizontal="center" vertical="center"/>
    </xf>
    <xf numFmtId="189" fontId="0" fillId="34" borderId="49" xfId="45" applyNumberFormat="1" applyFont="1" applyFill="1" applyBorder="1" applyAlignment="1">
      <alignment horizontal="center" vertical="center"/>
    </xf>
    <xf numFmtId="191" fontId="0" fillId="34" borderId="51" xfId="45" applyNumberFormat="1" applyFont="1" applyFill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34" borderId="52" xfId="45" applyNumberFormat="1" applyFont="1" applyFill="1" applyBorder="1" applyAlignment="1">
      <alignment horizontal="center" vertical="center"/>
    </xf>
    <xf numFmtId="49" fontId="0" fillId="34" borderId="50" xfId="45" applyNumberFormat="1" applyFont="1" applyFill="1" applyBorder="1" applyAlignment="1">
      <alignment horizontal="center" vertical="center"/>
    </xf>
    <xf numFmtId="49" fontId="0" fillId="34" borderId="16" xfId="45" applyNumberFormat="1" applyFont="1" applyFill="1" applyBorder="1" applyAlignment="1">
      <alignment horizontal="center" vertical="center"/>
    </xf>
    <xf numFmtId="49" fontId="0" fillId="34" borderId="40" xfId="45" applyNumberFormat="1" applyFont="1" applyFill="1" applyBorder="1" applyAlignment="1">
      <alignment horizontal="center" vertical="center"/>
    </xf>
    <xf numFmtId="191" fontId="0" fillId="34" borderId="18" xfId="45" applyNumberFormat="1" applyFont="1" applyFill="1" applyBorder="1" applyAlignment="1">
      <alignment horizontal="center" vertical="center"/>
    </xf>
    <xf numFmtId="49" fontId="0" fillId="34" borderId="53" xfId="45" applyNumberFormat="1" applyFont="1" applyFill="1" applyBorder="1" applyAlignment="1">
      <alignment horizontal="center" vertical="center"/>
    </xf>
    <xf numFmtId="49" fontId="0" fillId="34" borderId="54" xfId="45" applyNumberFormat="1" applyFont="1" applyFill="1" applyBorder="1" applyAlignment="1">
      <alignment horizontal="center" vertical="center"/>
    </xf>
    <xf numFmtId="191" fontId="0" fillId="34" borderId="25" xfId="45" applyNumberFormat="1" applyFont="1" applyFill="1" applyBorder="1" applyAlignment="1">
      <alignment horizontal="center" vertical="center"/>
    </xf>
    <xf numFmtId="189" fontId="0" fillId="34" borderId="54" xfId="45" applyNumberFormat="1" applyFont="1" applyFill="1" applyBorder="1" applyAlignment="1">
      <alignment horizontal="center" vertical="center"/>
    </xf>
    <xf numFmtId="4" fontId="0" fillId="34" borderId="25" xfId="45" applyNumberFormat="1" applyFont="1" applyFill="1" applyBorder="1" applyAlignment="1">
      <alignment horizontal="center" vertical="center"/>
    </xf>
    <xf numFmtId="189" fontId="0" fillId="34" borderId="25" xfId="45" applyNumberFormat="1" applyFont="1" applyFill="1" applyBorder="1" applyAlignment="1">
      <alignment horizontal="center" vertical="center"/>
    </xf>
    <xf numFmtId="191" fontId="0" fillId="34" borderId="24" xfId="45" applyNumberFormat="1" applyFont="1" applyFill="1" applyBorder="1" applyAlignment="1">
      <alignment horizontal="center" vertical="center"/>
    </xf>
    <xf numFmtId="4" fontId="0" fillId="34" borderId="21" xfId="45" applyNumberFormat="1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49" fontId="0" fillId="34" borderId="29" xfId="45" applyNumberFormat="1" applyFont="1" applyFill="1" applyBorder="1" applyAlignment="1">
      <alignment horizontal="center" vertical="center"/>
    </xf>
    <xf numFmtId="49" fontId="0" fillId="34" borderId="37" xfId="45" applyNumberFormat="1" applyFont="1" applyFill="1" applyBorder="1" applyAlignment="1">
      <alignment horizontal="center" vertical="center"/>
    </xf>
    <xf numFmtId="189" fontId="0" fillId="34" borderId="29" xfId="45" applyNumberFormat="1" applyFont="1" applyFill="1" applyBorder="1" applyAlignment="1">
      <alignment horizontal="center" vertical="center"/>
    </xf>
    <xf numFmtId="49" fontId="0" fillId="34" borderId="37" xfId="45" applyNumberFormat="1" applyFont="1" applyFill="1" applyBorder="1" applyAlignment="1">
      <alignment horizontal="center" vertical="center"/>
    </xf>
    <xf numFmtId="189" fontId="0" fillId="34" borderId="56" xfId="45" applyNumberFormat="1" applyFont="1" applyFill="1" applyBorder="1" applyAlignment="1">
      <alignment horizontal="center" vertical="center"/>
    </xf>
    <xf numFmtId="49" fontId="0" fillId="34" borderId="57" xfId="45" applyNumberFormat="1" applyFont="1" applyFill="1" applyBorder="1" applyAlignment="1">
      <alignment horizontal="center" vertical="center"/>
    </xf>
    <xf numFmtId="49" fontId="0" fillId="34" borderId="57" xfId="45" applyNumberFormat="1" applyFont="1" applyFill="1" applyBorder="1" applyAlignment="1">
      <alignment horizontal="center" vertical="center"/>
    </xf>
    <xf numFmtId="189" fontId="0" fillId="34" borderId="53" xfId="45" applyNumberFormat="1" applyFont="1" applyFill="1" applyBorder="1" applyAlignment="1">
      <alignment horizontal="center" vertical="center"/>
    </xf>
    <xf numFmtId="49" fontId="0" fillId="34" borderId="54" xfId="45" applyNumberFormat="1" applyFont="1" applyFill="1" applyBorder="1" applyAlignment="1">
      <alignment horizontal="center" vertical="center"/>
    </xf>
    <xf numFmtId="194" fontId="0" fillId="34" borderId="42" xfId="45" applyNumberFormat="1" applyFont="1" applyFill="1" applyBorder="1" applyAlignment="1">
      <alignment horizontal="center" vertical="center"/>
    </xf>
    <xf numFmtId="194" fontId="0" fillId="34" borderId="58" xfId="45" applyNumberFormat="1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</cellXfs>
  <cellStyles count="48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Euro" xfId="47"/>
    <cellStyle name="Gaizki" xfId="48"/>
    <cellStyle name="Guztira" xfId="49"/>
    <cellStyle name="Irteera" xfId="50"/>
    <cellStyle name="Kalkulua" xfId="51"/>
    <cellStyle name="Comma" xfId="52"/>
    <cellStyle name="Comma [0]" xfId="53"/>
    <cellStyle name="Currency" xfId="54"/>
    <cellStyle name="Currency [0]" xfId="55"/>
    <cellStyle name="Neutroa" xfId="56"/>
    <cellStyle name="Oharra" xfId="57"/>
    <cellStyle name="Ohar-testua" xfId="58"/>
    <cellStyle name="Ondo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tabSelected="1" zoomScaleSheetLayoutView="100" zoomScalePageLayoutView="0" workbookViewId="0" topLeftCell="C1">
      <selection activeCell="K23" sqref="K23"/>
    </sheetView>
  </sheetViews>
  <sheetFormatPr defaultColWidth="11.421875" defaultRowHeight="12.75"/>
  <cols>
    <col min="1" max="1" width="3.140625" style="3" customWidth="1"/>
    <col min="2" max="2" width="79.7109375" style="3" bestFit="1" customWidth="1"/>
    <col min="3" max="3" width="5.421875" style="3" customWidth="1"/>
    <col min="4" max="5" width="16.28125" style="3" customWidth="1"/>
    <col min="6" max="7" width="21.28125" style="3" customWidth="1"/>
    <col min="8" max="8" width="17.28125" style="3" customWidth="1"/>
    <col min="9" max="9" width="26.8515625" style="3" customWidth="1"/>
    <col min="10" max="10" width="21.7109375" style="3" customWidth="1"/>
    <col min="11" max="11" width="19.8515625" style="3" bestFit="1" customWidth="1"/>
    <col min="12" max="12" width="19.8515625" style="3" customWidth="1"/>
    <col min="13" max="13" width="5.57421875" style="3" customWidth="1"/>
    <col min="14" max="14" width="9.140625" style="3" customWidth="1"/>
  </cols>
  <sheetData>
    <row r="1" ht="24" customHeight="1" thickBot="1"/>
    <row r="2" spans="2:12" ht="39" customHeight="1" thickBot="1">
      <c r="B2" s="106" t="s">
        <v>78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4" ht="27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2" ht="35.25" customHeight="1" thickBot="1">
      <c r="A4" s="2"/>
      <c r="B4" s="42" t="s">
        <v>0</v>
      </c>
      <c r="C4" s="8"/>
      <c r="D4" s="33" t="s">
        <v>2</v>
      </c>
      <c r="E4" s="34" t="s">
        <v>1</v>
      </c>
      <c r="F4" s="34" t="s">
        <v>3</v>
      </c>
      <c r="G4" s="34" t="s">
        <v>10</v>
      </c>
      <c r="H4" s="34" t="s">
        <v>4</v>
      </c>
      <c r="I4" s="34" t="s">
        <v>23</v>
      </c>
      <c r="J4" s="34" t="s">
        <v>12</v>
      </c>
      <c r="K4" s="5" t="s">
        <v>79</v>
      </c>
      <c r="L4" s="94" t="s">
        <v>80</v>
      </c>
    </row>
    <row r="5" spans="2:14" ht="33" customHeight="1">
      <c r="B5" s="64" t="s">
        <v>50</v>
      </c>
      <c r="C5" s="6"/>
      <c r="D5" s="37" t="s">
        <v>5</v>
      </c>
      <c r="E5" s="38" t="s">
        <v>6</v>
      </c>
      <c r="F5" s="38" t="s">
        <v>37</v>
      </c>
      <c r="G5" s="57">
        <v>0.00979</v>
      </c>
      <c r="H5" s="53">
        <v>46500000</v>
      </c>
      <c r="I5" s="39" t="s">
        <v>7</v>
      </c>
      <c r="J5" s="39" t="s">
        <v>7</v>
      </c>
      <c r="K5" s="23">
        <v>20925000</v>
      </c>
      <c r="L5" s="40">
        <v>0.00979</v>
      </c>
      <c r="M5" s="4"/>
      <c r="N5" s="4"/>
    </row>
    <row r="6" spans="1:14" ht="33" customHeight="1">
      <c r="A6" s="4"/>
      <c r="B6" s="65" t="s">
        <v>51</v>
      </c>
      <c r="C6" s="6"/>
      <c r="D6" s="15" t="s">
        <v>8</v>
      </c>
      <c r="E6" s="16" t="s">
        <v>9</v>
      </c>
      <c r="F6" s="16" t="s">
        <v>37</v>
      </c>
      <c r="G6" s="58">
        <v>0.00376</v>
      </c>
      <c r="H6" s="54">
        <v>53500000</v>
      </c>
      <c r="I6" s="18" t="s">
        <v>7</v>
      </c>
      <c r="J6" s="18" t="s">
        <v>7</v>
      </c>
      <c r="K6" s="17">
        <v>32100000</v>
      </c>
      <c r="L6" s="19">
        <v>0.00376</v>
      </c>
      <c r="M6" s="4"/>
      <c r="N6" s="4"/>
    </row>
    <row r="7" spans="1:14" ht="33" customHeight="1">
      <c r="A7" s="4"/>
      <c r="B7" s="66" t="s">
        <v>52</v>
      </c>
      <c r="C7" s="6"/>
      <c r="D7" s="15" t="s">
        <v>15</v>
      </c>
      <c r="E7" s="16" t="s">
        <v>16</v>
      </c>
      <c r="F7" s="16" t="s">
        <v>11</v>
      </c>
      <c r="G7" s="16" t="s">
        <v>17</v>
      </c>
      <c r="H7" s="54">
        <v>50000000</v>
      </c>
      <c r="I7" s="17" t="s">
        <v>7</v>
      </c>
      <c r="J7" s="18" t="s">
        <v>13</v>
      </c>
      <c r="K7" s="36">
        <v>5000000</v>
      </c>
      <c r="L7" s="41">
        <v>0.00626</v>
      </c>
      <c r="M7" s="4"/>
      <c r="N7" s="4"/>
    </row>
    <row r="8" spans="1:14" ht="33" customHeight="1">
      <c r="A8" s="4"/>
      <c r="B8" s="66" t="s">
        <v>53</v>
      </c>
      <c r="C8" s="6"/>
      <c r="D8" s="15" t="s">
        <v>15</v>
      </c>
      <c r="E8" s="16" t="s">
        <v>16</v>
      </c>
      <c r="F8" s="16" t="s">
        <v>11</v>
      </c>
      <c r="G8" s="16" t="s">
        <v>18</v>
      </c>
      <c r="H8" s="54">
        <v>40000000</v>
      </c>
      <c r="I8" s="18" t="s">
        <v>7</v>
      </c>
      <c r="J8" s="18" t="s">
        <v>13</v>
      </c>
      <c r="K8" s="36">
        <v>4000000</v>
      </c>
      <c r="L8" s="41">
        <v>0.0041</v>
      </c>
      <c r="M8" s="4"/>
      <c r="N8" s="4"/>
    </row>
    <row r="9" spans="1:14" ht="33" customHeight="1">
      <c r="A9" s="4"/>
      <c r="B9" s="66" t="s">
        <v>54</v>
      </c>
      <c r="C9" s="6"/>
      <c r="D9" s="15" t="s">
        <v>19</v>
      </c>
      <c r="E9" s="16" t="s">
        <v>20</v>
      </c>
      <c r="F9" s="16" t="s">
        <v>11</v>
      </c>
      <c r="G9" s="16" t="s">
        <v>36</v>
      </c>
      <c r="H9" s="54">
        <v>11970000</v>
      </c>
      <c r="I9" s="18" t="s">
        <v>7</v>
      </c>
      <c r="J9" s="18" t="s">
        <v>13</v>
      </c>
      <c r="K9" s="17">
        <v>0</v>
      </c>
      <c r="L9" s="85" t="s">
        <v>38</v>
      </c>
      <c r="M9" s="4"/>
      <c r="N9" s="4"/>
    </row>
    <row r="10" spans="1:14" ht="33" customHeight="1">
      <c r="A10" s="4"/>
      <c r="B10" s="66" t="s">
        <v>55</v>
      </c>
      <c r="C10" s="6"/>
      <c r="D10" s="15" t="s">
        <v>21</v>
      </c>
      <c r="E10" s="16" t="s">
        <v>22</v>
      </c>
      <c r="F10" s="16" t="s">
        <v>11</v>
      </c>
      <c r="G10" s="16" t="s">
        <v>14</v>
      </c>
      <c r="H10" s="54">
        <v>18340000</v>
      </c>
      <c r="I10" s="18" t="s">
        <v>7</v>
      </c>
      <c r="J10" s="18" t="s">
        <v>13</v>
      </c>
      <c r="K10" s="17">
        <v>2620000</v>
      </c>
      <c r="L10" s="19">
        <v>0.00782</v>
      </c>
      <c r="M10" s="4"/>
      <c r="N10" s="4"/>
    </row>
    <row r="11" spans="1:14" ht="33" customHeight="1">
      <c r="A11" s="4"/>
      <c r="B11" s="66" t="s">
        <v>56</v>
      </c>
      <c r="C11" s="6"/>
      <c r="D11" s="15" t="s">
        <v>24</v>
      </c>
      <c r="E11" s="16" t="s">
        <v>25</v>
      </c>
      <c r="F11" s="16" t="s">
        <v>37</v>
      </c>
      <c r="G11" s="58">
        <v>0.01503</v>
      </c>
      <c r="H11" s="54">
        <v>14100000</v>
      </c>
      <c r="I11" s="18" t="s">
        <v>7</v>
      </c>
      <c r="J11" s="18" t="s">
        <v>13</v>
      </c>
      <c r="K11" s="17">
        <v>0</v>
      </c>
      <c r="L11" s="85" t="s">
        <v>38</v>
      </c>
      <c r="M11" s="4"/>
      <c r="N11" s="4"/>
    </row>
    <row r="12" spans="1:14" ht="33" customHeight="1">
      <c r="A12" s="4"/>
      <c r="B12" s="66" t="s">
        <v>57</v>
      </c>
      <c r="C12" s="6"/>
      <c r="D12" s="15" t="s">
        <v>26</v>
      </c>
      <c r="E12" s="16" t="s">
        <v>27</v>
      </c>
      <c r="F12" s="16" t="s">
        <v>37</v>
      </c>
      <c r="G12" s="58">
        <v>0.01942</v>
      </c>
      <c r="H12" s="54">
        <v>42000000</v>
      </c>
      <c r="I12" s="18" t="s">
        <v>7</v>
      </c>
      <c r="J12" s="18" t="s">
        <v>13</v>
      </c>
      <c r="K12" s="17">
        <v>12000000</v>
      </c>
      <c r="L12" s="19">
        <v>0.01942</v>
      </c>
      <c r="M12" s="4"/>
      <c r="N12" s="4"/>
    </row>
    <row r="13" spans="1:14" ht="33" customHeight="1">
      <c r="A13" s="4"/>
      <c r="B13" s="66" t="s">
        <v>58</v>
      </c>
      <c r="C13" s="6"/>
      <c r="D13" s="15" t="s">
        <v>40</v>
      </c>
      <c r="E13" s="16" t="s">
        <v>39</v>
      </c>
      <c r="F13" s="16" t="s">
        <v>37</v>
      </c>
      <c r="G13" s="58">
        <v>0.01003</v>
      </c>
      <c r="H13" s="54">
        <v>61700000</v>
      </c>
      <c r="I13" s="18" t="s">
        <v>46</v>
      </c>
      <c r="J13" s="18" t="s">
        <v>13</v>
      </c>
      <c r="K13" s="17">
        <v>61700000</v>
      </c>
      <c r="L13" s="19">
        <v>0.01003</v>
      </c>
      <c r="M13" s="4"/>
      <c r="N13" s="4"/>
    </row>
    <row r="14" spans="1:14" ht="33" customHeight="1">
      <c r="A14" s="4"/>
      <c r="B14" s="66" t="s">
        <v>59</v>
      </c>
      <c r="C14" s="6"/>
      <c r="D14" s="15" t="s">
        <v>42</v>
      </c>
      <c r="E14" s="16" t="s">
        <v>43</v>
      </c>
      <c r="F14" s="16" t="s">
        <v>37</v>
      </c>
      <c r="G14" s="58">
        <v>0.01018</v>
      </c>
      <c r="H14" s="54">
        <v>11000000</v>
      </c>
      <c r="I14" s="18" t="s">
        <v>7</v>
      </c>
      <c r="J14" s="18" t="s">
        <v>13</v>
      </c>
      <c r="K14" s="17">
        <v>7700000</v>
      </c>
      <c r="L14" s="19">
        <v>0.01018</v>
      </c>
      <c r="M14" s="4"/>
      <c r="N14" s="4"/>
    </row>
    <row r="15" spans="1:14" ht="33" customHeight="1">
      <c r="A15" s="4"/>
      <c r="B15" s="66" t="s">
        <v>60</v>
      </c>
      <c r="C15" s="6"/>
      <c r="D15" s="15" t="s">
        <v>42</v>
      </c>
      <c r="E15" s="16" t="s">
        <v>43</v>
      </c>
      <c r="F15" s="16" t="s">
        <v>37</v>
      </c>
      <c r="G15" s="58">
        <v>0.01018</v>
      </c>
      <c r="H15" s="54">
        <v>11000000</v>
      </c>
      <c r="I15" s="18" t="s">
        <v>7</v>
      </c>
      <c r="J15" s="18" t="s">
        <v>13</v>
      </c>
      <c r="K15" s="17">
        <v>7700000</v>
      </c>
      <c r="L15" s="19">
        <v>0.01018</v>
      </c>
      <c r="M15" s="4"/>
      <c r="N15" s="4"/>
    </row>
    <row r="16" spans="1:14" ht="33" customHeight="1">
      <c r="A16" s="4"/>
      <c r="B16" s="66" t="s">
        <v>61</v>
      </c>
      <c r="C16" s="6"/>
      <c r="D16" s="15" t="s">
        <v>42</v>
      </c>
      <c r="E16" s="16" t="s">
        <v>43</v>
      </c>
      <c r="F16" s="16" t="s">
        <v>37</v>
      </c>
      <c r="G16" s="58">
        <v>0.0073</v>
      </c>
      <c r="H16" s="54">
        <v>12500000</v>
      </c>
      <c r="I16" s="18" t="s">
        <v>7</v>
      </c>
      <c r="J16" s="18" t="s">
        <v>13</v>
      </c>
      <c r="K16" s="17">
        <v>8750000</v>
      </c>
      <c r="L16" s="19">
        <v>0.0073</v>
      </c>
      <c r="M16" s="4"/>
      <c r="N16" s="4"/>
    </row>
    <row r="17" spans="1:15" ht="33" customHeight="1">
      <c r="A17" s="4"/>
      <c r="B17" s="66" t="s">
        <v>62</v>
      </c>
      <c r="C17" s="6"/>
      <c r="D17" s="15" t="s">
        <v>42</v>
      </c>
      <c r="E17" s="16" t="s">
        <v>43</v>
      </c>
      <c r="F17" s="16" t="s">
        <v>37</v>
      </c>
      <c r="G17" s="58">
        <v>0.0098</v>
      </c>
      <c r="H17" s="54">
        <v>27500000</v>
      </c>
      <c r="I17" s="18" t="s">
        <v>7</v>
      </c>
      <c r="J17" s="18" t="s">
        <v>13</v>
      </c>
      <c r="K17" s="17">
        <v>19250000</v>
      </c>
      <c r="L17" s="19">
        <v>0.0098</v>
      </c>
      <c r="M17" s="4"/>
      <c r="N17" s="4"/>
      <c r="O17" s="61"/>
    </row>
    <row r="18" spans="1:14" ht="33" customHeight="1">
      <c r="A18" s="4"/>
      <c r="B18" s="66" t="s">
        <v>63</v>
      </c>
      <c r="C18" s="6"/>
      <c r="D18" s="49" t="s">
        <v>47</v>
      </c>
      <c r="E18" s="50" t="s">
        <v>48</v>
      </c>
      <c r="F18" s="16" t="s">
        <v>37</v>
      </c>
      <c r="G18" s="59">
        <v>0.00746</v>
      </c>
      <c r="H18" s="55">
        <v>20000000</v>
      </c>
      <c r="I18" s="18" t="s">
        <v>7</v>
      </c>
      <c r="J18" s="18" t="s">
        <v>13</v>
      </c>
      <c r="K18" s="47">
        <v>16000000</v>
      </c>
      <c r="L18" s="48">
        <v>0.00746</v>
      </c>
      <c r="M18" s="4"/>
      <c r="N18" s="4"/>
    </row>
    <row r="19" spans="1:14" ht="33" customHeight="1">
      <c r="A19" s="4"/>
      <c r="B19" s="66" t="s">
        <v>64</v>
      </c>
      <c r="C19" s="6"/>
      <c r="D19" s="15" t="s">
        <v>47</v>
      </c>
      <c r="E19" s="51" t="s">
        <v>48</v>
      </c>
      <c r="F19" s="16" t="s">
        <v>37</v>
      </c>
      <c r="G19" s="58">
        <v>0.0081</v>
      </c>
      <c r="H19" s="54">
        <v>1000000</v>
      </c>
      <c r="I19" s="18" t="s">
        <v>7</v>
      </c>
      <c r="J19" s="18" t="s">
        <v>13</v>
      </c>
      <c r="K19" s="17">
        <v>800000</v>
      </c>
      <c r="L19" s="19">
        <v>0.0081</v>
      </c>
      <c r="M19" s="4"/>
      <c r="N19" s="4"/>
    </row>
    <row r="20" spans="1:14" ht="33" customHeight="1">
      <c r="A20" s="4"/>
      <c r="B20" s="70" t="s">
        <v>65</v>
      </c>
      <c r="C20" s="6"/>
      <c r="D20" s="71" t="s">
        <v>47</v>
      </c>
      <c r="E20" s="72" t="s">
        <v>48</v>
      </c>
      <c r="F20" s="73" t="s">
        <v>37</v>
      </c>
      <c r="G20" s="74">
        <v>0.0067</v>
      </c>
      <c r="H20" s="75">
        <v>20000000</v>
      </c>
      <c r="I20" s="76" t="s">
        <v>7</v>
      </c>
      <c r="J20" s="76" t="s">
        <v>13</v>
      </c>
      <c r="K20" s="77">
        <v>16000000</v>
      </c>
      <c r="L20" s="78">
        <v>0.0067</v>
      </c>
      <c r="M20" s="4"/>
      <c r="N20" s="4"/>
    </row>
    <row r="21" spans="1:14" ht="33" customHeight="1">
      <c r="A21" s="4"/>
      <c r="B21" s="66" t="s">
        <v>70</v>
      </c>
      <c r="C21" s="6"/>
      <c r="D21" s="83" t="s">
        <v>72</v>
      </c>
      <c r="E21" s="82" t="s">
        <v>73</v>
      </c>
      <c r="F21" s="73" t="s">
        <v>37</v>
      </c>
      <c r="G21" s="74">
        <v>0.0039</v>
      </c>
      <c r="H21" s="75">
        <v>15000000</v>
      </c>
      <c r="I21" s="76" t="s">
        <v>7</v>
      </c>
      <c r="J21" s="76" t="s">
        <v>13</v>
      </c>
      <c r="K21" s="77">
        <v>13500000</v>
      </c>
      <c r="L21" s="78">
        <f>+G21</f>
        <v>0.0039</v>
      </c>
      <c r="M21" s="4"/>
      <c r="N21" s="4"/>
    </row>
    <row r="22" spans="1:14" ht="33" customHeight="1" thickBot="1">
      <c r="A22" s="4"/>
      <c r="B22" s="66" t="s">
        <v>71</v>
      </c>
      <c r="C22" s="6"/>
      <c r="D22" s="81" t="s">
        <v>72</v>
      </c>
      <c r="E22" s="84" t="s">
        <v>73</v>
      </c>
      <c r="F22" s="11" t="s">
        <v>37</v>
      </c>
      <c r="G22" s="60">
        <v>0.0041</v>
      </c>
      <c r="H22" s="56">
        <v>15000000</v>
      </c>
      <c r="I22" s="13" t="s">
        <v>7</v>
      </c>
      <c r="J22" s="13" t="s">
        <v>13</v>
      </c>
      <c r="K22" s="12">
        <v>13500000</v>
      </c>
      <c r="L22" s="14">
        <f>+G22</f>
        <v>0.0041</v>
      </c>
      <c r="M22" s="4"/>
      <c r="N22" s="4"/>
    </row>
    <row r="23" spans="8:12" ht="26.25" customHeight="1">
      <c r="H23" s="24"/>
      <c r="K23" s="79"/>
      <c r="L23" s="80"/>
    </row>
    <row r="24" spans="11:12" ht="12.75">
      <c r="K24" s="24"/>
      <c r="L24" s="52"/>
    </row>
    <row r="25" ht="12.75">
      <c r="K25" s="24"/>
    </row>
    <row r="26" ht="12.75">
      <c r="K26" s="24"/>
    </row>
    <row r="27" ht="12.75">
      <c r="K27" s="24"/>
    </row>
    <row r="28" ht="12.75">
      <c r="K28" s="24"/>
    </row>
  </sheetData>
  <sheetProtection/>
  <mergeCells count="1">
    <mergeCell ref="B2:L2"/>
  </mergeCells>
  <printOptions/>
  <pageMargins left="0" right="0" top="0.984251968503937" bottom="0.984251968503937" header="0" footer="0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7"/>
  <sheetViews>
    <sheetView zoomScaleSheetLayoutView="100" zoomScalePageLayoutView="0" workbookViewId="0" topLeftCell="A1">
      <selection activeCell="J19" sqref="J19"/>
    </sheetView>
  </sheetViews>
  <sheetFormatPr defaultColWidth="11.421875" defaultRowHeight="12.75"/>
  <cols>
    <col min="1" max="1" width="3.140625" style="1" customWidth="1"/>
    <col min="2" max="2" width="64.140625" style="1" customWidth="1"/>
    <col min="3" max="3" width="5.421875" style="1" customWidth="1"/>
    <col min="4" max="6" width="17.421875" style="1" customWidth="1"/>
    <col min="7" max="7" width="22.421875" style="1" customWidth="1"/>
    <col min="8" max="8" width="18.28125" style="1" customWidth="1"/>
    <col min="9" max="9" width="21.00390625" style="1" customWidth="1"/>
    <col min="10" max="10" width="19.8515625" style="1" customWidth="1"/>
    <col min="11" max="11" width="20.28125" style="1" bestFit="1" customWidth="1"/>
    <col min="12" max="12" width="9.140625" style="1" customWidth="1"/>
  </cols>
  <sheetData>
    <row r="1" ht="24" customHeight="1" thickBot="1"/>
    <row r="2" spans="2:12" ht="39" customHeight="1" thickBot="1">
      <c r="B2" s="106" t="s">
        <v>78</v>
      </c>
      <c r="C2" s="107"/>
      <c r="D2" s="107"/>
      <c r="E2" s="107"/>
      <c r="F2" s="107"/>
      <c r="G2" s="107"/>
      <c r="H2" s="107"/>
      <c r="I2" s="107"/>
      <c r="J2" s="107"/>
      <c r="K2" s="108"/>
      <c r="L2"/>
    </row>
    <row r="3" ht="27.75" customHeight="1" thickBot="1"/>
    <row r="4" spans="2:13" ht="35.25" customHeight="1" thickBot="1">
      <c r="B4" s="7" t="s">
        <v>28</v>
      </c>
      <c r="C4" s="8"/>
      <c r="D4" s="9" t="s">
        <v>29</v>
      </c>
      <c r="E4" s="20" t="s">
        <v>2</v>
      </c>
      <c r="F4" s="5" t="s">
        <v>1</v>
      </c>
      <c r="G4" s="5" t="s">
        <v>10</v>
      </c>
      <c r="H4" s="21" t="s">
        <v>30</v>
      </c>
      <c r="I4" s="21" t="s">
        <v>45</v>
      </c>
      <c r="J4" s="21" t="s">
        <v>75</v>
      </c>
      <c r="K4" s="35" t="s">
        <v>74</v>
      </c>
      <c r="M4" s="1"/>
    </row>
    <row r="5" spans="2:13" ht="33" customHeight="1">
      <c r="B5" s="65" t="s">
        <v>66</v>
      </c>
      <c r="C5" s="6"/>
      <c r="D5" s="97">
        <v>72000000</v>
      </c>
      <c r="E5" s="98" t="s">
        <v>44</v>
      </c>
      <c r="F5" s="98" t="s">
        <v>16</v>
      </c>
      <c r="G5" s="16" t="s">
        <v>33</v>
      </c>
      <c r="H5" s="104">
        <v>0.001</v>
      </c>
      <c r="I5" s="43">
        <v>0.001</v>
      </c>
      <c r="J5" s="23">
        <v>72000000</v>
      </c>
      <c r="K5" s="27">
        <v>0.001</v>
      </c>
      <c r="M5" s="1"/>
    </row>
    <row r="6" spans="2:13" ht="33" customHeight="1">
      <c r="B6" s="66" t="s">
        <v>66</v>
      </c>
      <c r="C6" s="6"/>
      <c r="D6" s="99">
        <v>42000000</v>
      </c>
      <c r="E6" s="100" t="s">
        <v>31</v>
      </c>
      <c r="F6" s="100" t="s">
        <v>41</v>
      </c>
      <c r="G6" s="16" t="s">
        <v>33</v>
      </c>
      <c r="H6" s="104">
        <v>0.005</v>
      </c>
      <c r="I6" s="43">
        <v>0.001</v>
      </c>
      <c r="J6" s="10">
        <v>8450000</v>
      </c>
      <c r="K6" s="26">
        <v>0.00189</v>
      </c>
      <c r="M6" s="1"/>
    </row>
    <row r="7" spans="2:13" ht="33" customHeight="1">
      <c r="B7" s="66" t="s">
        <v>67</v>
      </c>
      <c r="C7" s="6"/>
      <c r="D7" s="99">
        <v>30000000</v>
      </c>
      <c r="E7" s="100" t="s">
        <v>31</v>
      </c>
      <c r="F7" s="100" t="s">
        <v>41</v>
      </c>
      <c r="G7" s="22" t="s">
        <v>34</v>
      </c>
      <c r="H7" s="63" t="s">
        <v>49</v>
      </c>
      <c r="I7" s="43" t="s">
        <v>38</v>
      </c>
      <c r="J7" s="10">
        <v>30000000</v>
      </c>
      <c r="K7" s="62">
        <v>0.00047</v>
      </c>
      <c r="M7" s="1"/>
    </row>
    <row r="8" spans="2:13" ht="33" customHeight="1">
      <c r="B8" s="66" t="s">
        <v>68</v>
      </c>
      <c r="C8" s="6"/>
      <c r="D8" s="99">
        <v>54950000</v>
      </c>
      <c r="E8" s="101" t="s">
        <v>32</v>
      </c>
      <c r="F8" s="101" t="s">
        <v>84</v>
      </c>
      <c r="G8" s="16" t="s">
        <v>33</v>
      </c>
      <c r="H8" s="104">
        <v>0.0032</v>
      </c>
      <c r="I8" s="43">
        <v>0.001</v>
      </c>
      <c r="J8" s="25">
        <v>54950000</v>
      </c>
      <c r="K8" s="26">
        <v>9E-05</v>
      </c>
      <c r="M8" s="1"/>
    </row>
    <row r="9" spans="2:13" ht="33" customHeight="1">
      <c r="B9" s="66" t="s">
        <v>68</v>
      </c>
      <c r="C9" s="6"/>
      <c r="D9" s="99">
        <v>48000000</v>
      </c>
      <c r="E9" s="100" t="s">
        <v>31</v>
      </c>
      <c r="F9" s="100" t="s">
        <v>41</v>
      </c>
      <c r="G9" s="16" t="s">
        <v>33</v>
      </c>
      <c r="H9" s="104">
        <v>0.0025</v>
      </c>
      <c r="I9" s="43">
        <v>0.001</v>
      </c>
      <c r="J9" s="25">
        <v>48000000</v>
      </c>
      <c r="K9" s="26">
        <v>0</v>
      </c>
      <c r="M9" s="1"/>
    </row>
    <row r="10" spans="2:13" ht="33" customHeight="1" thickBot="1">
      <c r="B10" s="67" t="s">
        <v>69</v>
      </c>
      <c r="C10" s="6"/>
      <c r="D10" s="102">
        <v>30000000</v>
      </c>
      <c r="E10" s="103" t="s">
        <v>31</v>
      </c>
      <c r="F10" s="103" t="s">
        <v>41</v>
      </c>
      <c r="G10" s="11" t="s">
        <v>33</v>
      </c>
      <c r="H10" s="105">
        <v>0.001</v>
      </c>
      <c r="I10" s="44">
        <v>0.001</v>
      </c>
      <c r="J10" s="32">
        <v>30000000</v>
      </c>
      <c r="K10" s="28">
        <v>0.001</v>
      </c>
      <c r="M10" s="1"/>
    </row>
    <row r="11" spans="4:12" ht="30.75" customHeight="1">
      <c r="D11" s="29"/>
      <c r="I11" s="68"/>
      <c r="J11" s="69"/>
      <c r="K11" s="46"/>
      <c r="L11" s="45"/>
    </row>
    <row r="12" spans="4:10" ht="12.75">
      <c r="D12" s="29"/>
      <c r="I12" s="29"/>
      <c r="J12" s="31"/>
    </row>
    <row r="13" spans="4:9" ht="12.75">
      <c r="D13" s="29"/>
      <c r="I13" s="29"/>
    </row>
    <row r="14" spans="3:9" ht="12.75">
      <c r="C14" s="45"/>
      <c r="I14" s="30"/>
    </row>
    <row r="15" spans="9:11" ht="12.75">
      <c r="I15" s="29"/>
      <c r="K15" s="45"/>
    </row>
    <row r="17" ht="12.75">
      <c r="I17" s="29"/>
    </row>
  </sheetData>
  <sheetProtection/>
  <mergeCells count="1">
    <mergeCell ref="B2:K2"/>
  </mergeCells>
  <printOptions/>
  <pageMargins left="0" right="0" top="0.984251968503937" bottom="0.984251968503937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"/>
  <sheetViews>
    <sheetView zoomScaleSheetLayoutView="100" zoomScalePageLayoutView="0" workbookViewId="0" topLeftCell="A1">
      <selection activeCell="K4" sqref="K4:L4"/>
    </sheetView>
  </sheetViews>
  <sheetFormatPr defaultColWidth="11.421875" defaultRowHeight="12.75"/>
  <cols>
    <col min="1" max="1" width="3.140625" style="1" customWidth="1"/>
    <col min="2" max="2" width="74.57421875" style="1" customWidth="1"/>
    <col min="3" max="3" width="5.421875" style="1" customWidth="1"/>
    <col min="4" max="5" width="16.28125" style="1" customWidth="1"/>
    <col min="6" max="6" width="21.28125" style="1" bestFit="1" customWidth="1"/>
    <col min="7" max="7" width="21.28125" style="1" hidden="1" customWidth="1"/>
    <col min="8" max="8" width="17.28125" style="1" customWidth="1"/>
    <col min="9" max="10" width="23.8515625" style="1" bestFit="1" customWidth="1"/>
    <col min="11" max="11" width="19.8515625" style="1" bestFit="1" customWidth="1"/>
    <col min="12" max="12" width="19.8515625" style="1" customWidth="1"/>
    <col min="13" max="13" width="5.57421875" style="1" customWidth="1"/>
    <col min="14" max="14" width="9.140625" style="1" customWidth="1"/>
  </cols>
  <sheetData>
    <row r="1" ht="24" customHeight="1" thickBot="1"/>
    <row r="2" spans="2:12" ht="39" customHeight="1" thickBot="1">
      <c r="B2" s="106" t="s">
        <v>78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ht="27.75" customHeight="1" thickBot="1"/>
    <row r="4" spans="2:12" ht="35.25" customHeight="1" thickBot="1">
      <c r="B4" s="7" t="s">
        <v>35</v>
      </c>
      <c r="C4" s="8"/>
      <c r="D4" s="9" t="s">
        <v>2</v>
      </c>
      <c r="E4" s="5" t="s">
        <v>1</v>
      </c>
      <c r="F4" s="5" t="s">
        <v>3</v>
      </c>
      <c r="G4" s="5" t="s">
        <v>10</v>
      </c>
      <c r="H4" s="5" t="s">
        <v>4</v>
      </c>
      <c r="I4" s="5" t="s">
        <v>23</v>
      </c>
      <c r="J4" s="5" t="s">
        <v>12</v>
      </c>
      <c r="K4" s="5" t="s">
        <v>79</v>
      </c>
      <c r="L4" s="94" t="s">
        <v>80</v>
      </c>
    </row>
    <row r="5" spans="2:12" ht="33" customHeight="1">
      <c r="B5" s="64" t="s">
        <v>76</v>
      </c>
      <c r="C5" s="6"/>
      <c r="D5" s="95" t="s">
        <v>82</v>
      </c>
      <c r="E5" s="96" t="s">
        <v>81</v>
      </c>
      <c r="F5" s="57">
        <v>0</v>
      </c>
      <c r="G5" s="57">
        <v>0.0041</v>
      </c>
      <c r="H5" s="53">
        <v>37500000</v>
      </c>
      <c r="I5" s="93" t="s">
        <v>77</v>
      </c>
      <c r="J5" s="93" t="s">
        <v>77</v>
      </c>
      <c r="K5" s="23">
        <v>37500000</v>
      </c>
      <c r="L5" s="40">
        <v>0</v>
      </c>
    </row>
    <row r="6" spans="2:12" ht="33" customHeight="1" thickBot="1">
      <c r="B6" s="67" t="s">
        <v>83</v>
      </c>
      <c r="C6" s="6"/>
      <c r="D6" s="86" t="s">
        <v>82</v>
      </c>
      <c r="E6" s="87" t="s">
        <v>81</v>
      </c>
      <c r="F6" s="88">
        <v>0</v>
      </c>
      <c r="G6" s="88">
        <v>0.0041</v>
      </c>
      <c r="H6" s="89">
        <v>37500000</v>
      </c>
      <c r="I6" s="90" t="s">
        <v>77</v>
      </c>
      <c r="J6" s="90" t="s">
        <v>77</v>
      </c>
      <c r="K6" s="91">
        <v>37500000</v>
      </c>
      <c r="L6" s="92">
        <v>0</v>
      </c>
    </row>
  </sheetData>
  <sheetProtection/>
  <mergeCells count="1">
    <mergeCell ref="B2:L2"/>
  </mergeCells>
  <printOptions/>
  <pageMargins left="0.75" right="0.75" top="1" bottom="1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ARRIETA INSAUSTI, Margari</cp:lastModifiedBy>
  <cp:lastPrinted>2019-07-03T07:25:45Z</cp:lastPrinted>
  <dcterms:created xsi:type="dcterms:W3CDTF">1996-11-27T10:00:04Z</dcterms:created>
  <dcterms:modified xsi:type="dcterms:W3CDTF">2019-07-09T07:13:40Z</dcterms:modified>
  <cp:category/>
  <cp:version/>
  <cp:contentType/>
  <cp:contentStatus/>
</cp:coreProperties>
</file>