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310" activeTab="0"/>
  </bookViews>
  <sheets>
    <sheet name="IZFE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<sst xmlns="http://schemas.openxmlformats.org/spreadsheetml/2006/main" count="51" uniqueCount="47">
  <si>
    <t>Ventas bienes y prestación servicios Sector Público</t>
  </si>
  <si>
    <t>Venta bienes y prestación servicios Sector Privado</t>
  </si>
  <si>
    <t>Otros ingresos corrientes</t>
  </si>
  <si>
    <t>Enajenaciones de inmovilizado</t>
  </si>
  <si>
    <t>Activos financieros</t>
  </si>
  <si>
    <t>Pasivos financieros</t>
  </si>
  <si>
    <t>Transferencias y subvenciones de capital recibidas</t>
  </si>
  <si>
    <t>Transferencias y subvenciones de explotación recibidas</t>
  </si>
  <si>
    <t>Ingresos financieros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</si>
  <si>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</si>
  <si>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</si>
  <si>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</si>
  <si>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</si>
  <si>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</si>
  <si>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</si>
  <si>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</si>
  <si>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</si>
  <si>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</si>
  <si>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I.1</t>
  </si>
  <si>
    <t>I.2</t>
  </si>
  <si>
    <t>Sektore pribatuari salmentak eta zerbitzuak emateagatik sarrerak</t>
  </si>
  <si>
    <t>Beste ohiko sarrera batzuk</t>
  </si>
  <si>
    <t>Sarrera finantzarioak</t>
  </si>
  <si>
    <t>Finantza aktiboak</t>
  </si>
  <si>
    <t>Ibilgetuaren salmentak</t>
  </si>
  <si>
    <t>Sektore Publikoari salmentak eta zerbitzu emateagatik sarrerak</t>
  </si>
  <si>
    <t>Pasibo Finantzarioak</t>
  </si>
  <si>
    <t>Kapital diru laguntzak eta transferentziak</t>
  </si>
  <si>
    <t>Ohiko diru laguntzak eta transferentziak</t>
  </si>
  <si>
    <r>
      <t xml:space="preserve">Epe motzeko zorra </t>
    </r>
    <r>
      <rPr>
        <b/>
        <i/>
        <sz val="10"/>
        <rFont val="Arial"/>
        <family val="2"/>
      </rPr>
      <t>/ Deuda a corto plazo</t>
    </r>
  </si>
  <si>
    <r>
      <t>Epe luzeko zorra</t>
    </r>
    <r>
      <rPr>
        <b/>
        <i/>
        <sz val="10"/>
        <rFont val="Arial"/>
        <family val="2"/>
      </rPr>
      <t xml:space="preserve"> / Deuda a largo plazo</t>
    </r>
  </si>
  <si>
    <r>
      <t>Maileguak /</t>
    </r>
    <r>
      <rPr>
        <i/>
        <sz val="10"/>
        <rFont val="Arial"/>
        <family val="2"/>
      </rPr>
      <t xml:space="preserve"> Créditos</t>
    </r>
  </si>
  <si>
    <r>
      <t xml:space="preserve">Ondare tresnak / </t>
    </r>
    <r>
      <rPr>
        <i/>
        <sz val="10"/>
        <rFont val="Arial"/>
        <family val="2"/>
      </rPr>
      <t>Instrumentos de patrimonio</t>
    </r>
  </si>
  <si>
    <r>
      <t xml:space="preserve">Beste aktibo batzuk / </t>
    </r>
    <r>
      <rPr>
        <i/>
        <sz val="10"/>
        <rFont val="Arial"/>
        <family val="2"/>
      </rPr>
      <t>Otros activos</t>
    </r>
  </si>
  <si>
    <r>
      <t xml:space="preserve">GFA edo bere entitateei / </t>
    </r>
    <r>
      <rPr>
        <i/>
        <sz val="10"/>
        <rFont val="Arial"/>
        <family val="2"/>
      </rPr>
      <t>A DFG o unidades dependientes</t>
    </r>
  </si>
  <si>
    <r>
      <t>Beste Administrazio Publikoei /</t>
    </r>
    <r>
      <rPr>
        <i/>
        <sz val="10"/>
        <rFont val="Arial"/>
        <family val="2"/>
      </rPr>
      <t xml:space="preserve"> A otras Administraciones Públicas</t>
    </r>
  </si>
  <si>
    <r>
      <t>Enpresei eta ente publikoei /</t>
    </r>
    <r>
      <rPr>
        <i/>
        <sz val="10"/>
        <rFont val="Arial"/>
        <family val="2"/>
      </rPr>
      <t xml:space="preserve"> A empresas y entes públicos</t>
    </r>
  </si>
  <si>
    <r>
      <t xml:space="preserve">GFA edo bere entitateenak / </t>
    </r>
    <r>
      <rPr>
        <i/>
        <sz val="10"/>
        <rFont val="Arial"/>
        <family val="2"/>
      </rPr>
      <t>De DFG o unidades dependientes</t>
    </r>
  </si>
  <si>
    <r>
      <t xml:space="preserve">Beste Administrazioenak eta Ente Publikoenak / </t>
    </r>
    <r>
      <rPr>
        <i/>
        <sz val="10"/>
        <rFont val="Arial"/>
        <family val="2"/>
      </rPr>
      <t>De otras Administraciones y Entes Públicos</t>
    </r>
  </si>
  <si>
    <r>
      <t xml:space="preserve">EBarenak / </t>
    </r>
    <r>
      <rPr>
        <i/>
        <sz val="10"/>
        <rFont val="Arial"/>
        <family val="2"/>
      </rPr>
      <t>De la UE</t>
    </r>
  </si>
  <si>
    <r>
      <t xml:space="preserve">Sektore Pribatuarenak / </t>
    </r>
    <r>
      <rPr>
        <i/>
        <sz val="10"/>
        <rFont val="Arial"/>
        <family val="2"/>
      </rPr>
      <t>Del Sector Privado</t>
    </r>
  </si>
  <si>
    <r>
      <t>GFArekin edo bere entitaeekin /</t>
    </r>
    <r>
      <rPr>
        <i/>
        <sz val="10"/>
        <rFont val="Arial"/>
        <family val="2"/>
      </rPr>
      <t xml:space="preserve"> Deuda con la DFG o unidades dependientes</t>
    </r>
  </si>
  <si>
    <r>
      <t>Beste AAPPekin /</t>
    </r>
    <r>
      <rPr>
        <i/>
        <sz val="10"/>
        <rFont val="Arial"/>
        <family val="2"/>
      </rPr>
      <t xml:space="preserve"> Deuda con otras AAPP</t>
    </r>
  </si>
  <si>
    <r>
      <t xml:space="preserve">Kreditu entitateekin eragiketak / </t>
    </r>
    <r>
      <rPr>
        <i/>
        <sz val="10"/>
        <rFont val="Arial"/>
        <family val="2"/>
      </rPr>
      <t>Operaciones con entidades de crédito</t>
    </r>
  </si>
  <si>
    <r>
      <t xml:space="preserve">Beste kreditu eragiketa batzuk / </t>
    </r>
    <r>
      <rPr>
        <i/>
        <sz val="10"/>
        <rFont val="Arial"/>
        <family val="2"/>
      </rPr>
      <t>Otras operaciones de crédito</t>
    </r>
  </si>
  <si>
    <r>
      <t xml:space="preserve">GUZTIRA / </t>
    </r>
    <r>
      <rPr>
        <b/>
        <i/>
        <sz val="10"/>
        <rFont val="Arial"/>
        <family val="2"/>
      </rPr>
      <t>TOTAL</t>
    </r>
  </si>
  <si>
    <t>2017 EKITALDIKO FINANTZA ITURRIAK / FUENTES DE FINANCIACION DEL EJERCICIO 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</si>
</sst>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7" fillId="0" borderId="0" applyNumberFormat="0" applyFill="0" applyBorder="0" applyAlignment="0" applyProtection="0"/>
    <xf numFmtId="0" fontId="31" fillId="26" borderId="4" applyNumberFormat="0" applyAlignment="0" applyProtection="0"/>
    <xf numFmtId="9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27" borderId="0" applyNumberFormat="0" applyBorder="0" applyAlignment="0" applyProtection="0"/>
    <xf numFmtId="0" fontId="34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35" fillId="28" borderId="7" applyNumberFormat="0" applyAlignment="0" applyProtection="0"/>
    <xf numFmtId="0" fontId="36" fillId="28" borderId="8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9" applyNumberFormat="0" applyFont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32" borderId="8" applyNumberFormat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3" fontId="0" fillId="0" borderId="0" xfId="53" applyFont="1" applyAlignment="1">
      <alignment/>
    </xf>
    <xf numFmtId="43" fontId="2" fillId="0" borderId="0" xfId="53" applyFont="1" applyAlignment="1">
      <alignment/>
    </xf>
    <xf numFmtId="43" fontId="2" fillId="0" borderId="0" xfId="0" applyNumberFormat="1" applyFont="1" applyAlignment="1">
      <alignment/>
    </xf>
    <xf numFmtId="4" fontId="0" fillId="0" borderId="0" xfId="0" applyNumberFormat="1" applyAlignment="1">
      <alignment/>
    </xf>
  </cellXfs>
  <cellStyles count="49">
    <cellStyle name="Normal" xfId="0"/>
    <cellStyle name="% 20 - Azentua1" xfId="15"/>
    <cellStyle name="% 20 - Azentua2" xfId="16"/>
    <cellStyle name="% 20 - Azentua3" xfId="17"/>
    <cellStyle name="% 20 - Azentua4" xfId="18"/>
    <cellStyle name="% 20 - Azentua5" xfId="19"/>
    <cellStyle name="% 20 - Azentua6" xfId="20"/>
    <cellStyle name="% 40 - Azentua1" xfId="21"/>
    <cellStyle name="% 40 - Azentua2" xfId="22"/>
    <cellStyle name="% 40 - Azentua3" xfId="23"/>
    <cellStyle name="% 40 - Azentua4" xfId="24"/>
    <cellStyle name="% 40 - Azentua5" xfId="25"/>
    <cellStyle name="% 40 - Azentua6" xfId="26"/>
    <cellStyle name="% 60 - Azentua1" xfId="27"/>
    <cellStyle name="% 60 - Azentua2" xfId="28"/>
    <cellStyle name="% 60 - Azentua3" xfId="29"/>
    <cellStyle name="% 60 - Azentua4" xfId="30"/>
    <cellStyle name="% 60 - Azentua5" xfId="31"/>
    <cellStyle name="% 60 - Azentua6" xfId="32"/>
    <cellStyle name="1. izenburua" xfId="33"/>
    <cellStyle name="2. izenburua" xfId="34"/>
    <cellStyle name="3. izenburua" xfId="35"/>
    <cellStyle name="4. izenburua" xfId="36"/>
    <cellStyle name="Azalpen-testua" xfId="37"/>
    <cellStyle name="Azentua1" xfId="38"/>
    <cellStyle name="Azentua2" xfId="39"/>
    <cellStyle name="Azentua3" xfId="40"/>
    <cellStyle name="Azentua4" xfId="41"/>
    <cellStyle name="Azentua5" xfId="42"/>
    <cellStyle name="Azentua6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Oharra" xfId="58"/>
    <cellStyle name="Ohar-testua" xfId="59"/>
    <cellStyle name="Ondo" xfId="60"/>
    <cellStyle name="Sarrera" xfId="61"/>
    <cellStyle name="Titulu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esupue\2017\PROYECTO\NORMA%20FORAL\Anexo%20I,I%20y%20I,I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esupue\2017\PROYECTO\OTROS%20ENTES\03%20IZFE\capiiyvi%202017%20DFG%20+%20Entidades%20B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JUSTES"/>
      <sheetName val="ANEXO I-I Y I-II "/>
    </sheetNames>
    <sheetDataSet>
      <sheetData sheetId="0">
        <row r="11">
          <cell r="D11">
            <v>20797097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1"/>
      <sheetName val="2012"/>
      <sheetName val="2013"/>
      <sheetName val="2014"/>
      <sheetName val="2015"/>
      <sheetName val="2016"/>
      <sheetName val="2017"/>
    </sheetNames>
    <sheetDataSet>
      <sheetData sheetId="6">
        <row r="22">
          <cell r="D22">
            <v>13610</v>
          </cell>
        </row>
        <row r="23">
          <cell r="D23">
            <v>5090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5.00390625" style="2" customWidth="1"/>
    <col min="2" max="2" width="80.421875" style="0" bestFit="1" customWidth="1"/>
    <col min="3" max="3" width="16.57421875" style="0" bestFit="1" customWidth="1"/>
    <col min="4" max="4" width="12.7109375" style="0" bestFit="1" customWidth="1"/>
    <col min="5" max="16384" width="11.421875" style="0" customWidth="1"/>
  </cols>
  <sheetData>
    <row r="1" spans="2:3" ht="12.75">
      <c r="B1" s="5" t="s">
        <v>46</v>
      </c>
      <c r="C1" s="6"/>
    </row>
    <row r="3" spans="1:3" ht="12.75">
      <c r="A3" s="2" t="s">
        <v>9</v>
      </c>
      <c r="B3" s="1" t="s">
        <v>25</v>
      </c>
      <c r="C3" s="7">
        <f>SUM(C5:C7)</f>
        <v>24188210</v>
      </c>
    </row>
    <row r="4" ht="12.75">
      <c r="B4" s="4" t="s">
        <v>0</v>
      </c>
    </row>
    <row r="5" spans="2:4" ht="12.75">
      <c r="B5" t="s">
        <v>34</v>
      </c>
      <c r="C5" s="6">
        <f>+'[1]AJUSTES'!$D$11</f>
        <v>20797097</v>
      </c>
      <c r="D5" s="9"/>
    </row>
    <row r="6" spans="2:3" ht="12.75">
      <c r="B6" t="s">
        <v>35</v>
      </c>
      <c r="C6" s="6">
        <f>24188210-C5-C7</f>
        <v>3372413</v>
      </c>
    </row>
    <row r="7" spans="2:3" ht="12.75">
      <c r="B7" t="s">
        <v>36</v>
      </c>
      <c r="C7" s="6">
        <f>+'[2]2017'!$D$22+'[2]2017'!$D$23</f>
        <v>18700</v>
      </c>
    </row>
    <row r="8" ht="12.75">
      <c r="C8" s="6"/>
    </row>
    <row r="9" spans="1:3" ht="12.75">
      <c r="A9" s="2" t="s">
        <v>10</v>
      </c>
      <c r="B9" s="1" t="s">
        <v>20</v>
      </c>
      <c r="C9" s="7"/>
    </row>
    <row r="10" spans="2:3" ht="12.75">
      <c r="B10" s="4" t="s">
        <v>1</v>
      </c>
      <c r="C10" s="6"/>
    </row>
    <row r="11" spans="2:3" ht="12.75">
      <c r="B11" s="4"/>
      <c r="C11" s="6"/>
    </row>
    <row r="12" spans="1:3" ht="12.75">
      <c r="A12" s="2" t="s">
        <v>11</v>
      </c>
      <c r="B12" s="1" t="s">
        <v>21</v>
      </c>
      <c r="C12" s="7"/>
    </row>
    <row r="13" spans="2:3" ht="12.75">
      <c r="B13" s="4" t="s">
        <v>2</v>
      </c>
      <c r="C13" s="7"/>
    </row>
    <row r="14" spans="2:3" ht="12.75">
      <c r="B14" s="4"/>
      <c r="C14" s="6"/>
    </row>
    <row r="15" spans="1:3" ht="12.75">
      <c r="A15" s="2" t="s">
        <v>12</v>
      </c>
      <c r="B15" s="1" t="s">
        <v>28</v>
      </c>
      <c r="C15" s="8"/>
    </row>
    <row r="16" spans="2:3" ht="12.75">
      <c r="B16" s="4" t="s">
        <v>7</v>
      </c>
      <c r="C16" s="6"/>
    </row>
    <row r="17" spans="2:3" ht="12.75">
      <c r="B17" t="s">
        <v>37</v>
      </c>
      <c r="C17" s="7"/>
    </row>
    <row r="18" spans="2:3" ht="12.75">
      <c r="B18" t="s">
        <v>38</v>
      </c>
      <c r="C18" s="6"/>
    </row>
    <row r="19" spans="2:3" ht="12.75">
      <c r="B19" t="s">
        <v>39</v>
      </c>
      <c r="C19" s="6"/>
    </row>
    <row r="20" spans="2:3" ht="12.75">
      <c r="B20" t="s">
        <v>40</v>
      </c>
      <c r="C20" s="6"/>
    </row>
    <row r="21" ht="12.75">
      <c r="C21" s="6"/>
    </row>
    <row r="22" spans="1:3" ht="12.75">
      <c r="A22" s="2" t="s">
        <v>13</v>
      </c>
      <c r="B22" s="1" t="s">
        <v>22</v>
      </c>
      <c r="C22" s="7"/>
    </row>
    <row r="23" spans="2:3" ht="12.75">
      <c r="B23" s="4" t="s">
        <v>8</v>
      </c>
      <c r="C23" s="6"/>
    </row>
    <row r="24" spans="2:3" ht="12.75">
      <c r="B24" s="1"/>
      <c r="C24" s="6"/>
    </row>
    <row r="25" spans="1:3" ht="12.75">
      <c r="A25" s="2" t="s">
        <v>14</v>
      </c>
      <c r="B25" s="1" t="s">
        <v>24</v>
      </c>
      <c r="C25" s="7"/>
    </row>
    <row r="26" spans="2:3" ht="12.75">
      <c r="B26" s="4" t="s">
        <v>3</v>
      </c>
      <c r="C26" s="6"/>
    </row>
    <row r="27" spans="2:3" ht="12.75">
      <c r="B27" s="1"/>
      <c r="C27" s="6"/>
    </row>
    <row r="28" spans="1:3" ht="12.75">
      <c r="A28" s="2" t="s">
        <v>15</v>
      </c>
      <c r="B28" s="1" t="s">
        <v>27</v>
      </c>
      <c r="C28" s="7">
        <f>SUM(C30:C33)</f>
        <v>1894808</v>
      </c>
    </row>
    <row r="29" spans="2:3" ht="12.75">
      <c r="B29" s="4" t="s">
        <v>6</v>
      </c>
      <c r="C29" s="7"/>
    </row>
    <row r="30" spans="2:3" ht="12.75">
      <c r="B30" t="s">
        <v>37</v>
      </c>
      <c r="C30" s="6">
        <v>1894808</v>
      </c>
    </row>
    <row r="31" spans="2:3" ht="12.75">
      <c r="B31" t="s">
        <v>38</v>
      </c>
      <c r="C31" s="6"/>
    </row>
    <row r="32" spans="2:3" ht="12.75">
      <c r="B32" t="s">
        <v>39</v>
      </c>
      <c r="C32" s="6"/>
    </row>
    <row r="33" spans="2:3" ht="12.75">
      <c r="B33" t="s">
        <v>40</v>
      </c>
      <c r="C33" s="6"/>
    </row>
    <row r="34" spans="2:3" ht="12.75">
      <c r="B34" s="1"/>
      <c r="C34" s="6"/>
    </row>
    <row r="35" spans="1:3" ht="12.75">
      <c r="A35" s="2" t="s">
        <v>16</v>
      </c>
      <c r="B35" s="1" t="s">
        <v>23</v>
      </c>
      <c r="C35" s="7">
        <f>SUM(C37:C39)</f>
        <v>40000</v>
      </c>
    </row>
    <row r="36" spans="2:3" ht="12.75">
      <c r="B36" s="4" t="s">
        <v>4</v>
      </c>
      <c r="C36" s="6"/>
    </row>
    <row r="37" spans="2:3" ht="12.75">
      <c r="B37" s="3" t="s">
        <v>31</v>
      </c>
      <c r="C37" s="6">
        <v>40000</v>
      </c>
    </row>
    <row r="38" spans="2:3" ht="12.75">
      <c r="B38" s="3" t="s">
        <v>32</v>
      </c>
      <c r="C38" s="8"/>
    </row>
    <row r="39" spans="2:3" ht="12.75">
      <c r="B39" s="3" t="s">
        <v>33</v>
      </c>
      <c r="C39" s="6"/>
    </row>
    <row r="40" ht="12.75">
      <c r="B40" s="1"/>
    </row>
    <row r="41" spans="1:3" ht="12.75">
      <c r="A41" s="2" t="s">
        <v>17</v>
      </c>
      <c r="B41" s="1" t="s">
        <v>26</v>
      </c>
      <c r="C41" s="8"/>
    </row>
    <row r="42" ht="12.75">
      <c r="B42" s="4" t="s">
        <v>5</v>
      </c>
    </row>
    <row r="43" ht="12.75">
      <c r="B43" s="1"/>
    </row>
    <row r="44" spans="1:3" ht="12.75">
      <c r="A44" s="2" t="s">
        <v>18</v>
      </c>
      <c r="B44" s="1" t="s">
        <v>29</v>
      </c>
      <c r="C44" s="6"/>
    </row>
    <row r="45" ht="12.75">
      <c r="B45" s="4"/>
    </row>
    <row r="46" spans="1:3" ht="12.75">
      <c r="A46" s="2" t="s">
        <v>19</v>
      </c>
      <c r="B46" s="1" t="s">
        <v>30</v>
      </c>
      <c r="C46" s="6"/>
    </row>
    <row r="47" spans="2:3" ht="12.75">
      <c r="B47" s="3" t="s">
        <v>41</v>
      </c>
      <c r="C47" s="6"/>
    </row>
    <row r="48" spans="2:3" ht="12.75">
      <c r="B48" s="3" t="s">
        <v>42</v>
      </c>
      <c r="C48" s="6"/>
    </row>
    <row r="49" spans="2:3" ht="12.75">
      <c r="B49" s="3" t="s">
        <v>43</v>
      </c>
      <c r="C49" s="6"/>
    </row>
    <row r="50" spans="2:3" ht="12.75">
      <c r="B50" s="3" t="s">
        <v>44</v>
      </c>
      <c r="C50" s="6"/>
    </row>
    <row r="52" spans="2:3" ht="12.75">
      <c r="B52" s="1" t="s">
        <v>45</v>
      </c>
      <c r="C52" s="8">
        <f>C41+C35+C28+C25+C22+C15+C9+C3</f>
        <v>26123018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5" r:id="rId1"/>
  <headerFooter alignWithMargins="0">
    <oddHeader>&amp;C&amp;"Arial,Negrita"&amp;UIZFE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IZFE</dc:creator>
  <cp:keywords/>
  <dc:description/>
  <cp:lastModifiedBy>LETE VAZQUEZ, Miren Gurutze</cp:lastModifiedBy>
  <cp:lastPrinted>2015-01-26T09:06:24Z</cp:lastPrinted>
  <dcterms:created xsi:type="dcterms:W3CDTF">2014-05-28T08:42:52Z</dcterms:created>
  <dcterms:modified xsi:type="dcterms:W3CDTF">2017-02-02T13:00:00Z</dcterms:modified>
  <cp:category/>
  <cp:version/>
  <cp:contentType/>
  <cp:contentStatus/>
</cp:coreProperties>
</file>