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00" windowHeight="6960" tabRatio="117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<sst xmlns="http://schemas.openxmlformats.org/spreadsheetml/2006/main" count="22" uniqueCount="22">
  <si>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Ekitaldia</t>
  </si>
  <si>
    <t>Azalpena</t>
  </si>
  <si>
    <t>Zor jaulkipenak</t>
  </si>
  <si>
    <t>Bestelako kreditu eragiketak</t>
  </si>
  <si>
    <t>Zor amortizazioaren aurreikuspenak datozen 10 urteetarako</t>
  </si>
  <si>
    <t>Baliabiderik gabeko factoringa</t>
  </si>
  <si>
    <t>Entitatea:</t>
  </si>
  <si>
    <t>Eragiketak kreditu erakundeekin</t>
  </si>
  <si>
    <t>Amortizazioen guztizkoa</t>
  </si>
  <si>
    <t>Datozen ekitaldietan aurreikusitako amortizazioak</t>
  </si>
  <si>
    <t>TOKIKO ENTITATEEN AURREKONTUA</t>
  </si>
  <si>
    <t>Errentamendu finantzarioak</t>
  </si>
  <si>
    <t>Elkarte publiko-pribatuak</t>
  </si>
  <si>
    <t>Ordainketa geroratuak hirugarrenekin egindako eragiketengatik</t>
  </si>
  <si>
    <t>Administrazio publikoekin zorra (FFPP bakarrik)</t>
  </si>
  <si>
    <t>(1) Administrazio publikoekiko zorretan, Toki Erakundeak Finantzatzeko Funtsarekin egindako maileguak baino ez dira sartuko (Ekonomia Bultzatzeko Funtsa, Antolamendu Funtsa eta Toki Erakundeetako Hornitzaileei Ordaintzeko Finantzaketa Finantzatzeko Likidazio Funtsa barne); azken horretan, zorpetze-eragiketa baten bidez nahiz Estatuaren tributuetan parte hartuz gauzatu dira maileguak.</t>
  </si>
  <si>
    <t>MUTRIKU</t>
  </si>
  <si>
    <t>2022</t>
  </si>
  <si>
    <t>GUZTIRA</t>
  </si>
  <si>
    <t>CRN</t>
  </si>
  <si>
    <t>Kutxa</t>
  </si>
  <si>
    <t>BERRIA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</si>
</sst>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C0A];[Red]\-#,##0.00\ [$€-C0A]"/>
    <numFmt numFmtId="167" formatCode="#,##0.00_ ;[Red]\-#,##0.00\ "/>
  </numFmts>
  <fonts count="50">
    <font>
      <sz val="10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" fontId="6" fillId="34" borderId="11" xfId="0" applyNumberFormat="1" applyFont="1" applyFill="1" applyBorder="1" applyAlignment="1" applyProtection="1">
      <alignment horizontal="center" wrapText="1"/>
      <protection/>
    </xf>
    <xf numFmtId="4" fontId="6" fillId="34" borderId="11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right"/>
    </xf>
    <xf numFmtId="0" fontId="3" fillId="35" borderId="0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167" fontId="7" fillId="36" borderId="11" xfId="0" applyNumberFormat="1" applyFont="1" applyFill="1" applyBorder="1" applyAlignment="1">
      <alignment/>
    </xf>
    <xf numFmtId="1" fontId="6" fillId="34" borderId="13" xfId="0" applyNumberFormat="1" applyFont="1" applyFill="1" applyBorder="1" applyAlignment="1" applyProtection="1">
      <alignment horizontal="center" wrapText="1"/>
      <protection/>
    </xf>
    <xf numFmtId="167" fontId="7" fillId="36" borderId="13" xfId="0" applyNumberFormat="1" applyFont="1" applyFill="1" applyBorder="1" applyAlignment="1">
      <alignment/>
    </xf>
    <xf numFmtId="4" fontId="6" fillId="34" borderId="13" xfId="0" applyNumberFormat="1" applyFont="1" applyFill="1" applyBorder="1" applyAlignment="1" applyProtection="1">
      <alignment horizontal="right" wrapText="1"/>
      <protection/>
    </xf>
    <xf numFmtId="0" fontId="6" fillId="34" borderId="14" xfId="0" applyFont="1" applyFill="1" applyBorder="1" applyAlignment="1" applyProtection="1">
      <alignment horizontal="center" wrapText="1"/>
      <protection/>
    </xf>
    <xf numFmtId="0" fontId="7" fillId="0" borderId="14" xfId="0" applyFont="1" applyBorder="1" applyAlignment="1">
      <alignment/>
    </xf>
    <xf numFmtId="0" fontId="7" fillId="0" borderId="15" xfId="54" applyFont="1" applyFill="1" applyBorder="1" applyAlignment="1">
      <alignment horizontal="left" vertical="center" wrapText="1"/>
      <protection/>
    </xf>
    <xf numFmtId="0" fontId="7" fillId="0" borderId="0" xfId="54" applyFont="1" applyFill="1" applyBorder="1" applyAlignment="1">
      <alignment horizontal="left" vertical="center"/>
      <protection/>
    </xf>
    <xf numFmtId="0" fontId="9" fillId="35" borderId="16" xfId="0" applyFont="1" applyFill="1" applyBorder="1" applyAlignment="1">
      <alignment horizontal="right"/>
    </xf>
    <xf numFmtId="0" fontId="9" fillId="35" borderId="10" xfId="0" applyFont="1" applyFill="1" applyBorder="1" applyAlignment="1">
      <alignment horizontal="right"/>
    </xf>
    <xf numFmtId="0" fontId="4" fillId="35" borderId="17" xfId="0" applyFont="1" applyFill="1" applyBorder="1" applyAlignment="1">
      <alignment/>
    </xf>
    <xf numFmtId="0" fontId="5" fillId="37" borderId="18" xfId="0" applyFont="1" applyFill="1" applyBorder="1" applyAlignment="1">
      <alignment horizontal="center"/>
    </xf>
    <xf numFmtId="0" fontId="5" fillId="37" borderId="19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0" fontId="1" fillId="37" borderId="21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right"/>
    </xf>
    <xf numFmtId="0" fontId="9" fillId="35" borderId="0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65" fontId="0" fillId="0" borderId="0" xfId="49" applyAlignment="1">
      <alignment/>
    </xf>
    <xf numFmtId="165" fontId="0" fillId="38" borderId="0" xfId="49" applyFill="1" applyAlignment="1">
      <alignment/>
    </xf>
    <xf numFmtId="165" fontId="0" fillId="32" borderId="0" xfId="49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a_Anexo 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5"/>
  <sheetViews>
    <sheetView tabSelected="1" zoomScalePageLayoutView="0" workbookViewId="0" topLeftCell="A4">
      <selection activeCell="C11" sqref="C11"/>
    </sheetView>
  </sheetViews>
  <sheetFormatPr defaultColWidth="11.421875" defaultRowHeight="12.75"/>
  <cols>
    <col min="1" max="1" width="44.00390625" style="0" customWidth="1"/>
    <col min="2" max="2" width="9.140625" style="0" customWidth="1"/>
    <col min="3" max="3" width="9.140625" style="0" bestFit="1" customWidth="1"/>
    <col min="4" max="7" width="12.8515625" style="0" bestFit="1" customWidth="1"/>
    <col min="8" max="16384" width="9.140625" style="0" customWidth="1"/>
  </cols>
  <sheetData>
    <row r="2" spans="1:11" ht="15.75">
      <c r="A2" s="22" t="s">
        <v>10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4.25" customHeight="1">
      <c r="A3" s="23" t="s">
        <v>4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.75">
      <c r="A4" s="24" t="s">
        <v>6</v>
      </c>
      <c r="B4" s="25"/>
      <c r="C4" s="26" t="s">
        <v>16</v>
      </c>
      <c r="D4" s="26"/>
      <c r="E4" s="26"/>
      <c r="F4" s="26"/>
      <c r="G4" s="5"/>
      <c r="H4" s="5"/>
      <c r="I4" s="5"/>
      <c r="J4" s="5"/>
      <c r="K4" s="6"/>
    </row>
    <row r="5" spans="1:11" ht="15">
      <c r="A5" s="16" t="s">
        <v>0</v>
      </c>
      <c r="B5" s="17"/>
      <c r="C5" s="7" t="s">
        <v>17</v>
      </c>
      <c r="D5" s="1"/>
      <c r="E5" s="18"/>
      <c r="F5" s="18"/>
      <c r="G5" s="18"/>
      <c r="H5" s="18"/>
      <c r="I5" s="18"/>
      <c r="J5" s="18"/>
      <c r="K5" s="18"/>
    </row>
    <row r="7" spans="1:11" ht="12.75">
      <c r="A7" s="19" t="s">
        <v>9</v>
      </c>
      <c r="B7" s="20"/>
      <c r="C7" s="20"/>
      <c r="D7" s="20"/>
      <c r="E7" s="20"/>
      <c r="F7" s="20"/>
      <c r="G7" s="20"/>
      <c r="H7" s="20"/>
      <c r="I7" s="20"/>
      <c r="J7" s="20"/>
      <c r="K7" s="21"/>
    </row>
    <row r="8" spans="1:11" ht="12.75">
      <c r="A8" s="12" t="s">
        <v>1</v>
      </c>
      <c r="B8" s="9">
        <f>C5+1</f>
        <v>2023</v>
      </c>
      <c r="C8" s="2">
        <f>B8+1</f>
        <v>2024</v>
      </c>
      <c r="D8" s="2">
        <f>C8+1</f>
        <v>2025</v>
      </c>
      <c r="E8" s="2">
        <f>D8+1</f>
        <v>2026</v>
      </c>
      <c r="F8" s="2">
        <f>E8+1</f>
        <v>2027</v>
      </c>
      <c r="G8" s="2">
        <f>F8+1</f>
        <v>2028</v>
      </c>
      <c r="H8" s="2">
        <f>G8+1</f>
        <v>2029</v>
      </c>
      <c r="I8" s="2">
        <f>H8+1</f>
        <v>2030</v>
      </c>
      <c r="J8" s="2">
        <f>I8+1</f>
        <v>2031</v>
      </c>
      <c r="K8" s="2">
        <f>J8+1</f>
        <v>2032</v>
      </c>
    </row>
    <row r="9" spans="1:11" ht="12.75">
      <c r="A9" s="13" t="s">
        <v>2</v>
      </c>
      <c r="B9" s="10"/>
      <c r="C9" s="8"/>
      <c r="D9" s="8"/>
      <c r="E9" s="8"/>
      <c r="F9" s="8"/>
      <c r="G9" s="8"/>
      <c r="H9" s="8"/>
      <c r="I9" s="8"/>
      <c r="J9" s="8"/>
      <c r="K9" s="8"/>
    </row>
    <row r="10" spans="1:11" ht="12.75">
      <c r="A10" s="13" t="s">
        <v>7</v>
      </c>
      <c r="B10" s="10">
        <v>181866.84</v>
      </c>
      <c r="C10" s="8">
        <v>182003.87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13" t="s">
        <v>5</v>
      </c>
      <c r="B11" s="10"/>
      <c r="C11" s="8"/>
      <c r="D11" s="8"/>
      <c r="E11" s="8"/>
      <c r="F11" s="8"/>
      <c r="G11" s="8"/>
      <c r="H11" s="8"/>
      <c r="I11" s="8"/>
      <c r="J11" s="8"/>
      <c r="K11" s="8"/>
    </row>
    <row r="12" spans="1:11" ht="12.75">
      <c r="A12" s="13" t="s">
        <v>14</v>
      </c>
      <c r="B12" s="10"/>
      <c r="C12" s="8"/>
      <c r="D12" s="8"/>
      <c r="E12" s="8"/>
      <c r="F12" s="8"/>
      <c r="G12" s="8"/>
      <c r="H12" s="8"/>
      <c r="I12" s="8"/>
      <c r="J12" s="8"/>
      <c r="K12" s="8"/>
    </row>
    <row r="13" spans="1:11" ht="12.75">
      <c r="A13" s="13" t="s">
        <v>11</v>
      </c>
      <c r="B13" s="10"/>
      <c r="C13" s="8"/>
      <c r="D13" s="8"/>
      <c r="E13" s="8"/>
      <c r="F13" s="8"/>
      <c r="G13" s="8"/>
      <c r="H13" s="8"/>
      <c r="I13" s="8"/>
      <c r="J13" s="8"/>
      <c r="K13" s="8"/>
    </row>
    <row r="14" spans="1:11" ht="12.75">
      <c r="A14" s="13" t="s">
        <v>12</v>
      </c>
      <c r="B14" s="10"/>
      <c r="C14" s="8"/>
      <c r="D14" s="8"/>
      <c r="E14" s="8"/>
      <c r="F14" s="8"/>
      <c r="G14" s="8"/>
      <c r="H14" s="8"/>
      <c r="I14" s="8"/>
      <c r="J14" s="8"/>
      <c r="K14" s="8"/>
    </row>
    <row r="15" spans="1:11" ht="12.75">
      <c r="A15" s="13" t="s">
        <v>13</v>
      </c>
      <c r="B15" s="10"/>
      <c r="C15" s="8"/>
      <c r="D15" s="8"/>
      <c r="E15" s="8"/>
      <c r="F15" s="8"/>
      <c r="G15" s="8"/>
      <c r="H15" s="8"/>
      <c r="I15" s="8"/>
      <c r="J15" s="8"/>
      <c r="K15" s="8"/>
    </row>
    <row r="16" spans="1:11" ht="12.75">
      <c r="A16" s="13" t="s">
        <v>3</v>
      </c>
      <c r="B16" s="10"/>
      <c r="C16" s="8"/>
      <c r="D16" s="8"/>
      <c r="E16" s="8"/>
      <c r="F16" s="8"/>
      <c r="G16" s="8"/>
      <c r="H16" s="8"/>
      <c r="I16" s="8"/>
      <c r="J16" s="8"/>
      <c r="K16" s="8"/>
    </row>
    <row r="17" spans="1:12" ht="12.75">
      <c r="A17" s="12" t="s">
        <v>8</v>
      </c>
      <c r="B17" s="11">
        <f>SUM(B9:B16)</f>
        <v>181866.84</v>
      </c>
      <c r="C17" s="3">
        <f>SUM(C9:C16)</f>
        <v>182003.87</v>
      </c>
      <c r="D17" s="3">
        <f>SUM(D9:D16)</f>
        <v>0</v>
      </c>
      <c r="E17" s="3">
        <f>SUM(E9:E16)</f>
        <v>0</v>
      </c>
      <c r="F17" s="3">
        <f>SUM(F9:F16)</f>
        <v>0</v>
      </c>
      <c r="G17" s="3">
        <f>SUM(G9:G16)</f>
        <v>0</v>
      </c>
      <c r="H17" s="3">
        <f>SUM(H9:H16)</f>
        <v>0</v>
      </c>
      <c r="I17" s="3">
        <f>SUM(I9:I16)</f>
        <v>0</v>
      </c>
      <c r="J17" s="3">
        <f>SUM(J9:J16)</f>
        <v>0</v>
      </c>
      <c r="K17" s="3">
        <f>SUM(K9:K16)</f>
        <v>0</v>
      </c>
      <c r="L17" s="4"/>
    </row>
    <row r="19" spans="1:11" ht="24.75" customHeight="1">
      <c r="A19" s="14" t="s">
        <v>15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1" spans="4:7" ht="12.75">
      <c r="D21" s="27">
        <v>2022</v>
      </c>
      <c r="E21" s="27">
        <v>2023</v>
      </c>
      <c r="F21" s="27">
        <v>2024</v>
      </c>
      <c r="G21" s="28" t="s">
        <v>18</v>
      </c>
    </row>
    <row r="22" spans="3:7" ht="12.75">
      <c r="C22" s="29" t="s">
        <v>19</v>
      </c>
      <c r="D22" s="30">
        <v>70046.83</v>
      </c>
      <c r="E22" s="30">
        <v>70183.51</v>
      </c>
      <c r="F22" s="30">
        <v>70320.54</v>
      </c>
      <c r="G22" s="30">
        <f>SUM(D22:F22)</f>
        <v>210550.88</v>
      </c>
    </row>
    <row r="23" spans="3:7" ht="12.75">
      <c r="C23" s="29" t="s">
        <v>20</v>
      </c>
      <c r="D23" s="30">
        <v>112735.77</v>
      </c>
      <c r="E23" s="30"/>
      <c r="F23" s="30"/>
      <c r="G23" s="30">
        <f>SUM(D23:F23)</f>
        <v>112735.77</v>
      </c>
    </row>
    <row r="24" spans="3:7" ht="12.75">
      <c r="C24" s="29" t="s">
        <v>21</v>
      </c>
      <c r="D24" s="30">
        <f>G24/3</f>
        <v>111683.33333333333</v>
      </c>
      <c r="E24" s="30">
        <f>G24/3</f>
        <v>111683.33333333333</v>
      </c>
      <c r="F24" s="30">
        <f>G24/3</f>
        <v>111683.33333333333</v>
      </c>
      <c r="G24" s="30">
        <v>335050</v>
      </c>
    </row>
    <row r="25" spans="4:7" ht="12.75">
      <c r="D25" s="31">
        <f>SUM(D22:D24)</f>
        <v>294465.93333333335</v>
      </c>
      <c r="E25" s="31">
        <f>SUM(E22:E24)</f>
        <v>181866.84333333332</v>
      </c>
      <c r="F25" s="31">
        <f>SUM(F22:F24)</f>
        <v>182003.87333333332</v>
      </c>
      <c r="G25" s="32">
        <f>SUM(D25:F25)</f>
        <v>658336.65</v>
      </c>
    </row>
  </sheetData>
  <sheetProtection selectLockedCells="1" selectUnlockedCells="1"/>
  <mergeCells count="8">
    <mergeCell ref="A19:K19"/>
    <mergeCell ref="A5:B5"/>
    <mergeCell ref="E5:K5"/>
    <mergeCell ref="A7:K7"/>
    <mergeCell ref="A2:K2"/>
    <mergeCell ref="A3:K3"/>
    <mergeCell ref="A4:B4"/>
    <mergeCell ref="C4:F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45</cp:keywords>
  <dc:description/>
  <cp:lastModifiedBy>iker</cp:lastModifiedBy>
  <cp:lastPrinted>2015-02-03T16:59:30Z</cp:lastPrinted>
  <dcterms:created xsi:type="dcterms:W3CDTF">2014-04-28T11:15:53Z</dcterms:created>
  <dcterms:modified xsi:type="dcterms:W3CDTF">2022-03-03T12:46:13Z</dcterms:modified>
  <cp:category/>
  <cp:version/>
  <cp:contentType/>
  <cp:contentStatus/>
</cp:coreProperties>
</file>