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Finanzas\Finanzas\MERCADOS\INFO TRANSPARENCIA\2021\4T\"/>
    </mc:Choice>
  </mc:AlternateContent>
  <bookViews>
    <workbookView xWindow="0" yWindow="0" windowWidth="28800" windowHeight="11700"/>
  </bookViews>
  <sheets>
    <sheet name="Maileguak-Préstamos" sheetId="3" r:id="rId1"/>
  </sheets>
  <calcPr calcId="162913"/>
</workbook>
</file>

<file path=xl/calcChain.xml><?xml version="1.0" encoding="utf-8"?>
<calcChain xmlns="http://schemas.openxmlformats.org/spreadsheetml/2006/main">
  <c r="K14" i="3" l="1"/>
</calcChain>
</file>

<file path=xl/sharedStrings.xml><?xml version="1.0" encoding="utf-8"?>
<sst xmlns="http://schemas.openxmlformats.org/spreadsheetml/2006/main" count="68" uniqueCount="47">
  <si>
    <t>MAILEGUAK / PRÉSTAMOS</t>
  </si>
  <si>
    <t>EPEMUGA / VENCIMIENTO</t>
  </si>
  <si>
    <t>FORMALIZAZIOA / FORMALIZACIÓN</t>
  </si>
  <si>
    <t>INTERES TASA / TIPO DE INTERÉS</t>
  </si>
  <si>
    <t>HASIERAKO ZENBATEKOA / IMPORTE INICIAL</t>
  </si>
  <si>
    <t>Urterokoa / Anual</t>
  </si>
  <si>
    <t xml:space="preserve">INTERESEN ORDAINKETA / PAGO INTERESES </t>
  </si>
  <si>
    <t>Hiruhilekoa / Trimestral</t>
  </si>
  <si>
    <t>AMORTIZAZIOA / AMORTIZACIÓN</t>
  </si>
  <si>
    <t>2011/04/11</t>
  </si>
  <si>
    <t>2032/12/30</t>
  </si>
  <si>
    <t>2008/10/31</t>
  </si>
  <si>
    <t>2033/10/31</t>
  </si>
  <si>
    <t>EIBren Mailegua 60Mil€/ Préstamo BEI 60Mio.€</t>
  </si>
  <si>
    <t>EIBren Mailegua 40Mil€/ Préstamo BEI 40Mio.€</t>
  </si>
  <si>
    <t>2008/08/28</t>
  </si>
  <si>
    <t>2028/08/28</t>
  </si>
  <si>
    <t>Aldakorra / Variable</t>
  </si>
  <si>
    <t>Eur 3h/m + 0,491%</t>
  </si>
  <si>
    <t>EIBren Mailegua 100 (I)Mil€/ Préstamo BEI 100(I)Mio.€</t>
  </si>
  <si>
    <t>2009/02/27</t>
  </si>
  <si>
    <t>2034/02/27</t>
  </si>
  <si>
    <t>Finkoa/ Fijo</t>
  </si>
  <si>
    <t>4,364%</t>
  </si>
  <si>
    <t>EIBren Mailegua 100(II)Mil€/ Préstamo BEI 100(II)Mio.€</t>
  </si>
  <si>
    <t>2009/04/30</t>
  </si>
  <si>
    <t>2034/04/30</t>
  </si>
  <si>
    <t>4,375%</t>
  </si>
  <si>
    <t>EIBren Mailegua 77Mil€/ Préstamo BEI 77Mio.€</t>
  </si>
  <si>
    <t>2008/03/28</t>
  </si>
  <si>
    <t>2027/08/24</t>
  </si>
  <si>
    <t>4,306%</t>
  </si>
  <si>
    <t>EIBren Mailegua 90Mil€/ Préstamo BEI 90Mio.€</t>
  </si>
  <si>
    <t>2007/08/24</t>
  </si>
  <si>
    <t>EIBren Mailegua 33Mil€/ Préstamo BEI 33Mio.€</t>
  </si>
  <si>
    <t>Sindikatutako Mailegua/ Préstamo Sindicado</t>
  </si>
  <si>
    <t>Eur 3h/m + 0,512%</t>
  </si>
  <si>
    <t>Sei hilekoa / Semestral</t>
  </si>
  <si>
    <t xml:space="preserve">ERREFERENTZIA / REFERENCIA </t>
  </si>
  <si>
    <t>4,03% + 1,50% + 0,025%</t>
  </si>
  <si>
    <t>Eur 6h/m + 1,50% +0,025%</t>
  </si>
  <si>
    <t xml:space="preserve">SALDO BIZIA /  SALDO VIVO </t>
  </si>
  <si>
    <t xml:space="preserve">INT. TASA  / TIPO INTERÉS. </t>
  </si>
  <si>
    <t>GUZTIRA/TOTAL</t>
  </si>
  <si>
    <t>BIDEGI    -    ZORPETZEAREN EGOERA 2021-12-31 / SITUACIÓN DEUDA 31-12-2021</t>
  </si>
  <si>
    <t xml:space="preserve">% 42,36 aldakorra / 42,36% variable </t>
  </si>
  <si>
    <t>% 57,64  swaparekin estalia / 57,64% cubierto con swap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</si>
</sst>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P_t_s_-;\-* #,##0.00\ _P_t_s_-;_-* &quot;-&quot;??\ _P_t_s_-;_-@_-"/>
    <numFmt numFmtId="165" formatCode="#,##0\ &quot;€&quot;"/>
    <numFmt numFmtId="166" formatCode="0.000%"/>
    <numFmt numFmtId="167" formatCode="%0.000"/>
    <numFmt numFmtId="168" formatCode="_-* #,##0.00\ [$€-C0A]_-;\-* #,##0.00\ [$€-C0A]_-;_-* &quot;-&quot;??\ [$€-C0A]_-;_-@_-"/>
    <numFmt numFmtId="169" formatCode="#,##0.00\ &quot;€&quot;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/>
    </xf>
    <xf numFmtId="49" fontId="1" fillId="0" borderId="21" xfId="2" applyNumberFormat="1" applyFont="1" applyBorder="1" applyAlignment="1">
      <alignment horizontal="center" vertical="center"/>
    </xf>
    <xf numFmtId="49" fontId="1" fillId="0" borderId="18" xfId="2" applyNumberFormat="1" applyFont="1" applyBorder="1" applyAlignment="1">
      <alignment horizontal="center" vertical="center"/>
    </xf>
    <xf numFmtId="49" fontId="1" fillId="0" borderId="19" xfId="2" applyNumberFormat="1" applyFont="1" applyBorder="1" applyAlignment="1">
      <alignment horizontal="center" vertical="center"/>
    </xf>
    <xf numFmtId="166" fontId="1" fillId="0" borderId="19" xfId="2" applyNumberFormat="1" applyFont="1" applyBorder="1" applyAlignment="1">
      <alignment horizontal="center" vertical="center"/>
    </xf>
    <xf numFmtId="165" fontId="1" fillId="0" borderId="19" xfId="2" applyNumberFormat="1" applyFont="1" applyBorder="1" applyAlignment="1">
      <alignment horizontal="center" vertical="center"/>
    </xf>
    <xf numFmtId="4" fontId="1" fillId="0" borderId="19" xfId="2" applyNumberFormat="1" applyFont="1" applyBorder="1" applyAlignment="1">
      <alignment horizontal="center" vertical="center"/>
    </xf>
    <xf numFmtId="168" fontId="1" fillId="0" borderId="10" xfId="5" applyNumberFormat="1" applyFont="1" applyBorder="1" applyAlignment="1">
      <alignment horizontal="center" vertical="center"/>
    </xf>
    <xf numFmtId="164" fontId="1" fillId="0" borderId="0" xfId="1" applyFont="1"/>
    <xf numFmtId="49" fontId="1" fillId="0" borderId="7" xfId="2" applyNumberFormat="1" applyFont="1" applyBorder="1" applyAlignment="1">
      <alignment horizontal="center" vertical="center"/>
    </xf>
    <xf numFmtId="166" fontId="1" fillId="0" borderId="5" xfId="2" applyNumberFormat="1" applyFont="1" applyBorder="1" applyAlignment="1">
      <alignment horizontal="center" vertical="center"/>
    </xf>
    <xf numFmtId="165" fontId="1" fillId="0" borderId="5" xfId="2" applyNumberFormat="1" applyFont="1" applyBorder="1" applyAlignment="1">
      <alignment horizontal="center" vertical="center"/>
    </xf>
    <xf numFmtId="4" fontId="1" fillId="0" borderId="5" xfId="2" applyNumberFormat="1" applyFont="1" applyBorder="1" applyAlignment="1">
      <alignment horizontal="center" vertical="center"/>
    </xf>
    <xf numFmtId="169" fontId="2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8" fontId="1" fillId="0" borderId="0" xfId="0" applyNumberFormat="1" applyFont="1"/>
    <xf numFmtId="2" fontId="1" fillId="0" borderId="0" xfId="0" applyNumberFormat="1" applyFont="1"/>
    <xf numFmtId="166" fontId="1" fillId="0" borderId="0" xfId="2" applyNumberFormat="1" applyFont="1"/>
    <xf numFmtId="166" fontId="1" fillId="0" borderId="0" xfId="0" applyNumberFormat="1" applyFont="1"/>
    <xf numFmtId="49" fontId="1" fillId="0" borderId="5" xfId="2" applyNumberFormat="1" applyFill="1" applyBorder="1" applyAlignment="1">
      <alignment horizontal="center" vertical="center" wrapText="1"/>
    </xf>
    <xf numFmtId="49" fontId="1" fillId="0" borderId="22" xfId="2" applyNumberFormat="1" applyFill="1" applyBorder="1" applyAlignment="1">
      <alignment horizontal="center" vertical="center" wrapText="1"/>
    </xf>
    <xf numFmtId="167" fontId="5" fillId="0" borderId="8" xfId="2" applyNumberFormat="1" applyFont="1" applyBorder="1" applyAlignment="1">
      <alignment horizontal="center" vertical="center"/>
    </xf>
    <xf numFmtId="167" fontId="1" fillId="0" borderId="8" xfId="2" applyNumberFormat="1" applyBorder="1" applyAlignment="1">
      <alignment horizontal="center" vertical="center"/>
    </xf>
    <xf numFmtId="167" fontId="5" fillId="0" borderId="8" xfId="2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" fillId="0" borderId="12" xfId="2" applyNumberFormat="1" applyFont="1" applyBorder="1" applyAlignment="1">
      <alignment horizontal="center" vertical="center"/>
    </xf>
    <xf numFmtId="49" fontId="1" fillId="0" borderId="20" xfId="2" applyNumberFormat="1" applyFont="1" applyBorder="1" applyAlignment="1">
      <alignment horizontal="center" vertical="center"/>
    </xf>
    <xf numFmtId="49" fontId="1" fillId="0" borderId="11" xfId="2" applyNumberFormat="1" applyFont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center" vertical="center" wrapText="1"/>
    </xf>
    <xf numFmtId="165" fontId="1" fillId="0" borderId="11" xfId="2" applyNumberFormat="1" applyFont="1" applyBorder="1" applyAlignment="1">
      <alignment horizontal="center" vertical="center" wrapText="1"/>
    </xf>
    <xf numFmtId="165" fontId="1" fillId="0" borderId="21" xfId="2" applyNumberFormat="1" applyFont="1" applyBorder="1" applyAlignment="1">
      <alignment horizontal="center" vertical="center" wrapText="1"/>
    </xf>
    <xf numFmtId="4" fontId="1" fillId="0" borderId="11" xfId="2" applyNumberFormat="1" applyFont="1" applyBorder="1" applyAlignment="1">
      <alignment horizontal="center" vertical="center" wrapText="1"/>
    </xf>
    <xf numFmtId="4" fontId="1" fillId="0" borderId="21" xfId="2" applyNumberFormat="1" applyFont="1" applyBorder="1" applyAlignment="1">
      <alignment horizontal="center" vertical="center" wrapText="1"/>
    </xf>
    <xf numFmtId="167" fontId="1" fillId="0" borderId="23" xfId="2" applyNumberFormat="1" applyBorder="1" applyAlignment="1">
      <alignment horizontal="center" vertical="center"/>
    </xf>
    <xf numFmtId="168" fontId="1" fillId="0" borderId="11" xfId="5" applyNumberFormat="1" applyFont="1" applyBorder="1" applyAlignment="1">
      <alignment horizontal="center" vertical="center" wrapText="1"/>
    </xf>
    <xf numFmtId="168" fontId="1" fillId="0" borderId="21" xfId="5" applyNumberFormat="1" applyFont="1" applyBorder="1" applyAlignment="1">
      <alignment horizontal="center" vertical="center" wrapText="1"/>
    </xf>
  </cellXfs>
  <cellStyles count="8">
    <cellStyle name="Ehunekoa" xfId="2" builtinId="5"/>
    <cellStyle name="Koma" xfId="1" builtinId="3"/>
    <cellStyle name="Millares 2" xfId="3"/>
    <cellStyle name="Moneta 2" xfId="5"/>
    <cellStyle name="Moneta 3" xfId="6"/>
    <cellStyle name="Moneta 4" xfId="7"/>
    <cellStyle name="Normala" xfId="0" builtinId="0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1"/>
  <sheetViews>
    <sheetView tabSelected="1" zoomScale="85" zoomScaleNormal="85" zoomScaleSheetLayoutView="100" workbookViewId="0">
      <pane xSplit="2" topLeftCell="C1" activePane="topRight" state="frozenSplit"/>
      <selection pane="topRight" activeCell="I23" sqref="I23"/>
    </sheetView>
  </sheetViews>
  <sheetFormatPr defaultColWidth="25.28515625" defaultRowHeight="12.75" x14ac:dyDescent="0.2"/>
  <cols>
    <col min="1" max="1" width="3" style="1" customWidth="1"/>
    <col min="2" max="2" width="55.42578125" style="1" customWidth="1"/>
    <col min="3" max="3" width="4.42578125" style="1" customWidth="1"/>
    <col min="4" max="7" width="25.28515625" style="1"/>
    <col min="8" max="8" width="28" style="1" bestFit="1" customWidth="1"/>
    <col min="9" max="9" width="25.28515625" style="1"/>
    <col min="10" max="10" width="26.85546875" style="1" bestFit="1" customWidth="1"/>
    <col min="11" max="11" width="17.7109375" style="1" customWidth="1"/>
    <col min="12" max="12" width="14.85546875" style="1" customWidth="1"/>
    <col min="13" max="16384" width="25.28515625" style="1"/>
  </cols>
  <sheetData>
    <row r="1" spans="2:14" ht="24" customHeight="1" thickBot="1" x14ac:dyDescent="0.25"/>
    <row r="2" spans="2:14" ht="39" customHeight="1" thickBot="1" x14ac:dyDescent="0.25">
      <c r="B2" s="34" t="s">
        <v>44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4" ht="27.75" customHeight="1" thickBot="1" x14ac:dyDescent="0.25"/>
    <row r="4" spans="2:14" ht="49.5" customHeight="1" thickBot="1" x14ac:dyDescent="0.25">
      <c r="B4" s="4" t="s">
        <v>0</v>
      </c>
      <c r="C4" s="5"/>
      <c r="D4" s="6" t="s">
        <v>2</v>
      </c>
      <c r="E4" s="2" t="s">
        <v>1</v>
      </c>
      <c r="F4" s="2" t="s">
        <v>3</v>
      </c>
      <c r="G4" s="2" t="s">
        <v>38</v>
      </c>
      <c r="H4" s="2" t="s">
        <v>4</v>
      </c>
      <c r="I4" s="2" t="s">
        <v>8</v>
      </c>
      <c r="J4" s="2" t="s">
        <v>6</v>
      </c>
      <c r="K4" s="2" t="s">
        <v>41</v>
      </c>
      <c r="L4" s="3" t="s">
        <v>42</v>
      </c>
    </row>
    <row r="5" spans="2:14" ht="33" customHeight="1" x14ac:dyDescent="0.2">
      <c r="B5" s="7" t="s">
        <v>32</v>
      </c>
      <c r="C5" s="8"/>
      <c r="D5" s="12" t="s">
        <v>33</v>
      </c>
      <c r="E5" s="13" t="s">
        <v>30</v>
      </c>
      <c r="F5" s="13" t="s">
        <v>22</v>
      </c>
      <c r="G5" s="14">
        <v>3.6580000000000001E-2</v>
      </c>
      <c r="H5" s="15">
        <v>90000000</v>
      </c>
      <c r="I5" s="16" t="s">
        <v>5</v>
      </c>
      <c r="J5" s="16" t="s">
        <v>5</v>
      </c>
      <c r="K5" s="17">
        <v>46909000</v>
      </c>
      <c r="L5" s="31">
        <v>3.6580000000000001E-2</v>
      </c>
      <c r="M5" s="18"/>
    </row>
    <row r="6" spans="2:14" ht="33" customHeight="1" x14ac:dyDescent="0.2">
      <c r="B6" s="7" t="s">
        <v>34</v>
      </c>
      <c r="C6" s="8"/>
      <c r="D6" s="19" t="s">
        <v>33</v>
      </c>
      <c r="E6" s="10" t="s">
        <v>30</v>
      </c>
      <c r="F6" s="10" t="s">
        <v>22</v>
      </c>
      <c r="G6" s="20">
        <v>4.3279999999999999E-2</v>
      </c>
      <c r="H6" s="21">
        <v>33000000</v>
      </c>
      <c r="I6" s="22" t="s">
        <v>5</v>
      </c>
      <c r="J6" s="22" t="s">
        <v>5</v>
      </c>
      <c r="K6" s="17">
        <v>17199700</v>
      </c>
      <c r="L6" s="31">
        <v>4.3279999999999999E-2</v>
      </c>
      <c r="M6" s="18"/>
      <c r="N6" s="25"/>
    </row>
    <row r="7" spans="2:14" ht="33" customHeight="1" x14ac:dyDescent="0.2">
      <c r="B7" s="7" t="s">
        <v>28</v>
      </c>
      <c r="C7" s="8"/>
      <c r="D7" s="19" t="s">
        <v>29</v>
      </c>
      <c r="E7" s="10" t="s">
        <v>30</v>
      </c>
      <c r="F7" s="10" t="s">
        <v>22</v>
      </c>
      <c r="G7" s="10" t="s">
        <v>31</v>
      </c>
      <c r="H7" s="21">
        <v>77000000</v>
      </c>
      <c r="I7" s="22" t="s">
        <v>5</v>
      </c>
      <c r="J7" s="22" t="s">
        <v>5</v>
      </c>
      <c r="K7" s="17">
        <v>40433200</v>
      </c>
      <c r="L7" s="31">
        <v>4.3060000000000001E-2</v>
      </c>
      <c r="M7" s="18"/>
    </row>
    <row r="8" spans="2:14" ht="33" customHeight="1" x14ac:dyDescent="0.2">
      <c r="B8" s="7" t="s">
        <v>14</v>
      </c>
      <c r="C8" s="8"/>
      <c r="D8" s="19" t="s">
        <v>15</v>
      </c>
      <c r="E8" s="10" t="s">
        <v>16</v>
      </c>
      <c r="F8" s="10" t="s">
        <v>17</v>
      </c>
      <c r="G8" s="10" t="s">
        <v>18</v>
      </c>
      <c r="H8" s="21">
        <v>40000000</v>
      </c>
      <c r="I8" s="22" t="s">
        <v>5</v>
      </c>
      <c r="J8" s="22" t="s">
        <v>7</v>
      </c>
      <c r="K8" s="17">
        <v>18666666.649999999</v>
      </c>
      <c r="L8" s="33">
        <v>0</v>
      </c>
      <c r="M8" s="18"/>
    </row>
    <row r="9" spans="2:14" ht="33" customHeight="1" x14ac:dyDescent="0.2">
      <c r="B9" s="7" t="s">
        <v>13</v>
      </c>
      <c r="C9" s="8"/>
      <c r="D9" s="19" t="s">
        <v>11</v>
      </c>
      <c r="E9" s="10" t="s">
        <v>12</v>
      </c>
      <c r="F9" s="10" t="s">
        <v>17</v>
      </c>
      <c r="G9" s="10" t="s">
        <v>36</v>
      </c>
      <c r="H9" s="21">
        <v>60000000</v>
      </c>
      <c r="I9" s="22" t="s">
        <v>5</v>
      </c>
      <c r="J9" s="22" t="s">
        <v>7</v>
      </c>
      <c r="K9" s="17">
        <v>36000000</v>
      </c>
      <c r="L9" s="33">
        <v>0</v>
      </c>
      <c r="M9" s="18"/>
    </row>
    <row r="10" spans="2:14" ht="33" customHeight="1" x14ac:dyDescent="0.2">
      <c r="B10" s="7" t="s">
        <v>19</v>
      </c>
      <c r="C10" s="8"/>
      <c r="D10" s="19" t="s">
        <v>20</v>
      </c>
      <c r="E10" s="10" t="s">
        <v>21</v>
      </c>
      <c r="F10" s="10" t="s">
        <v>22</v>
      </c>
      <c r="G10" s="10" t="s">
        <v>23</v>
      </c>
      <c r="H10" s="21">
        <v>100000000</v>
      </c>
      <c r="I10" s="22" t="s">
        <v>5</v>
      </c>
      <c r="J10" s="22" t="s">
        <v>5</v>
      </c>
      <c r="K10" s="17">
        <v>65000000</v>
      </c>
      <c r="L10" s="31">
        <v>4.3639999999999998E-2</v>
      </c>
      <c r="M10" s="18"/>
    </row>
    <row r="11" spans="2:14" ht="33" customHeight="1" x14ac:dyDescent="0.2">
      <c r="B11" s="7" t="s">
        <v>24</v>
      </c>
      <c r="C11" s="8"/>
      <c r="D11" s="19" t="s">
        <v>25</v>
      </c>
      <c r="E11" s="10" t="s">
        <v>26</v>
      </c>
      <c r="F11" s="10" t="s">
        <v>22</v>
      </c>
      <c r="G11" s="10" t="s">
        <v>27</v>
      </c>
      <c r="H11" s="21">
        <v>100000000</v>
      </c>
      <c r="I11" s="22" t="s">
        <v>5</v>
      </c>
      <c r="J11" s="22" t="s">
        <v>5</v>
      </c>
      <c r="K11" s="17">
        <v>65000000</v>
      </c>
      <c r="L11" s="31">
        <v>4.3749999999999997E-2</v>
      </c>
      <c r="M11" s="18"/>
      <c r="N11" s="25"/>
    </row>
    <row r="12" spans="2:14" ht="52.5" customHeight="1" x14ac:dyDescent="0.2">
      <c r="B12" s="37" t="s">
        <v>35</v>
      </c>
      <c r="C12" s="8"/>
      <c r="D12" s="39" t="s">
        <v>9</v>
      </c>
      <c r="E12" s="41" t="s">
        <v>10</v>
      </c>
      <c r="F12" s="29" t="s">
        <v>45</v>
      </c>
      <c r="G12" s="10" t="s">
        <v>40</v>
      </c>
      <c r="H12" s="43">
        <v>395800000</v>
      </c>
      <c r="I12" s="45" t="s">
        <v>37</v>
      </c>
      <c r="J12" s="45" t="s">
        <v>37</v>
      </c>
      <c r="K12" s="48">
        <v>299266528.76999998</v>
      </c>
      <c r="L12" s="32">
        <v>9.8099999999999993E-3</v>
      </c>
      <c r="M12" s="18"/>
    </row>
    <row r="13" spans="2:14" ht="45" customHeight="1" thickBot="1" x14ac:dyDescent="0.25">
      <c r="B13" s="38"/>
      <c r="C13" s="8"/>
      <c r="D13" s="40"/>
      <c r="E13" s="42"/>
      <c r="F13" s="30" t="s">
        <v>46</v>
      </c>
      <c r="G13" s="11" t="s">
        <v>39</v>
      </c>
      <c r="H13" s="44"/>
      <c r="I13" s="46"/>
      <c r="J13" s="46"/>
      <c r="K13" s="49"/>
      <c r="L13" s="47">
        <v>5.5550000000000002E-2</v>
      </c>
      <c r="M13" s="18"/>
    </row>
    <row r="14" spans="2:14" ht="36.75" customHeight="1" thickBot="1" x14ac:dyDescent="0.25">
      <c r="B14" s="9" t="s">
        <v>43</v>
      </c>
      <c r="J14" s="18"/>
      <c r="K14" s="23">
        <f>SUM(K5:K13)</f>
        <v>588475095.41999996</v>
      </c>
      <c r="L14" s="24"/>
    </row>
    <row r="15" spans="2:14" x14ac:dyDescent="0.2">
      <c r="L15" s="25"/>
    </row>
    <row r="16" spans="2:14" x14ac:dyDescent="0.2">
      <c r="K16" s="26"/>
      <c r="L16" s="25"/>
      <c r="N16" s="25"/>
    </row>
    <row r="17" spans="8:14" x14ac:dyDescent="0.2">
      <c r="H17" s="27"/>
      <c r="I17" s="27"/>
      <c r="J17" s="27"/>
      <c r="K17" s="26"/>
      <c r="L17" s="25"/>
    </row>
    <row r="18" spans="8:14" x14ac:dyDescent="0.2">
      <c r="H18" s="27"/>
      <c r="I18" s="27"/>
      <c r="J18" s="27"/>
      <c r="K18" s="28"/>
    </row>
    <row r="21" spans="8:14" x14ac:dyDescent="0.2">
      <c r="N21" s="25"/>
    </row>
  </sheetData>
  <mergeCells count="8">
    <mergeCell ref="B2:L2"/>
    <mergeCell ref="B12:B13"/>
    <mergeCell ref="D12:D13"/>
    <mergeCell ref="E12:E13"/>
    <mergeCell ref="H12:H13"/>
    <mergeCell ref="I12:I13"/>
    <mergeCell ref="J12:J13"/>
    <mergeCell ref="K12:K13"/>
  </mergeCells>
  <phoneticPr fontId="0" type="noConversion"/>
  <pageMargins left="0" right="0" top="0.98425196850393704" bottom="0.98425196850393704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Maileguak-Préstamos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Administrador</cp:lastModifiedBy>
  <cp:lastPrinted>2021-10-13T06:54:40Z</cp:lastPrinted>
  <dcterms:created xsi:type="dcterms:W3CDTF">1996-11-27T10:00:04Z</dcterms:created>
  <dcterms:modified xsi:type="dcterms:W3CDTF">2022-01-12T11:28:28Z</dcterms:modified>
</cp:coreProperties>
</file>